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5\"/>
    </mc:Choice>
  </mc:AlternateContent>
  <bookViews>
    <workbookView xWindow="-120" yWindow="-120" windowWidth="20730" windowHeight="11160" activeTab="2"/>
  </bookViews>
  <sheets>
    <sheet name="Form 14a - SPP Office" sheetId="1" r:id="rId1"/>
    <sheet name="FDPP LICENSE" sheetId="2" state="veryHidden" r:id="rId2"/>
    <sheet name="Form 14b - SPP Summary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15" i="1"/>
  <c r="L14" i="1"/>
  <c r="L13" i="1"/>
  <c r="L17" i="1" l="1"/>
  <c r="L18" i="1"/>
  <c r="L19" i="1"/>
  <c r="L20" i="1"/>
  <c r="L21" i="1"/>
  <c r="L22" i="1"/>
  <c r="L23" i="1"/>
  <c r="L24" i="1"/>
  <c r="L16" i="1"/>
</calcChain>
</file>

<file path=xl/sharedStrings.xml><?xml version="1.0" encoding="utf-8"?>
<sst xmlns="http://schemas.openxmlformats.org/spreadsheetml/2006/main" count="195" uniqueCount="115">
  <si>
    <t>FDP Form 14a - Supplemental Procurement Plan, by Office or Department</t>
  </si>
  <si>
    <t>SUPPLEMENTAL PROCUREMENT PLAN</t>
  </si>
  <si>
    <t>REGION:</t>
  </si>
  <si>
    <t>REGION I - ILOCOS REGION</t>
  </si>
  <si>
    <t>CALENDAR YEAR:</t>
  </si>
  <si>
    <t>PROVINCE:</t>
  </si>
  <si>
    <t>PANGASINAN</t>
  </si>
  <si>
    <t>OFFICE:</t>
  </si>
  <si>
    <t>CITY/MUNICIPALITY:</t>
  </si>
  <si>
    <t>BALUNGAO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</si>
  <si>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</si>
  <si>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</si>
  <si>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</si>
  <si>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</si>
  <si>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</si>
  <si>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</si>
  <si>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</si>
  <si>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</si>
  <si>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</si>
  <si>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</si>
  <si>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</si>
  <si>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</si>
  <si>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</si>
  <si>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</si>
  <si>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</si>
  <si>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</si>
  <si>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</si>
  <si>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</si>
  <si>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</si>
  <si>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</si>
  <si>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</si>
  <si>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</si>
  <si>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</si>
  <si>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</si>
  <si>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</si>
  <si>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</si>
  <si>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</si>
  <si>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</si>
  <si>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Local Chief Executive</t>
  </si>
  <si>
    <t>Public Bidding</t>
  </si>
  <si>
    <t>SGLG - IF</t>
  </si>
  <si>
    <t>DA Region I</t>
  </si>
  <si>
    <t>LGSF-FA</t>
  </si>
  <si>
    <t>-</t>
  </si>
  <si>
    <t xml:space="preserve">Excise Tax </t>
  </si>
  <si>
    <t>IRENE P. UMINGA</t>
  </si>
  <si>
    <t>MARIA THERESA R. PERALTA</t>
  </si>
  <si>
    <t xml:space="preserve"> BAC Secretariat</t>
  </si>
  <si>
    <t>Eng'g Office, MPDC and Mayor's Office</t>
  </si>
  <si>
    <t>Improvement of Balungao Super Health Center at Brgy. Esmeralda, Balungao, Pangasinan</t>
  </si>
  <si>
    <t>Improvement of the Rice Processing Center III</t>
  </si>
  <si>
    <t>Office of the Municipal Engineering</t>
  </si>
  <si>
    <t>Purchase of Wheel Drive Tractor with loader</t>
  </si>
  <si>
    <t>Office of the Municipal Agriculture</t>
  </si>
  <si>
    <t>Construction of Nantayangan Small Water Impounding Project at Brgy. San Andres, Balungao, Pangasinan</t>
  </si>
  <si>
    <t>Construction of Balungao 2 Small Farm Reservoir (SFR)</t>
  </si>
  <si>
    <t>Installation of Solar Powered Street Lights Along National Road and Municipal Compound</t>
  </si>
  <si>
    <t>Rehabilitation/Construvtion of Farm to Market Road at Brgy. Angayan Norte, Balungao, Pangasinan</t>
  </si>
  <si>
    <t>Rehabilitation/Construvtion of Farm to Market Road at Brgy. Capulaan, Balungao, Pangasinan</t>
  </si>
  <si>
    <t>Rehabilitation/Construction of Farm to Market Road at Brgy. San Aurelio III, Balungao, Pangasinan</t>
  </si>
  <si>
    <t>Rehabilitation/Construction of Farm to Market Road at Brgy. San Miguel, Balungao, Pangasinan</t>
  </si>
  <si>
    <t>Rehabilitation/Construction of Farm to Market Road at Brgy. San Raymundo, Balungao, Pangasinan</t>
  </si>
  <si>
    <t>Rehabilitation of Farm to Market Road at Brgy. San Marcelino, Balungao, Pangasinan</t>
  </si>
  <si>
    <t>Rehabilitation of Farm to Market Road at Brgy. Rajal - Esmerala, Balungao, Pangasinan</t>
  </si>
  <si>
    <t>Rehabilitation of Farm to Market Road at Brgy. Mauban, Balungao, Pangasinan</t>
  </si>
  <si>
    <t>Construction of Tobacco Curing Barn at Brgy. Pugaro, Balungao, Pangasinan</t>
  </si>
  <si>
    <t>Constructiopn of Farm to Market Road at Brgy. Pugaro, Balungao, Pangasinan</t>
  </si>
  <si>
    <t>Construction of Two (2) UnitsBarangay Health Statio at Brgy. San Aurelio 1st &amp; Brgy. Rajal, Balungao, Pangasinan</t>
  </si>
  <si>
    <t>Rehabilitation/Construction o Farm to Market Road at Brgy. San Leon, Balungo, Pagasinan</t>
  </si>
  <si>
    <t>Rehabilitation/Construction of Farm to Market Road at Brgy. San Julian, Balungao, Pangasinan</t>
  </si>
  <si>
    <t>Purchase of 5 Units (4x2) All Terrain Vehicle ATV</t>
  </si>
  <si>
    <t>Purchase of Rice (Bigasan Livelihood Project)</t>
  </si>
  <si>
    <t>Purcahse of Drugs &amp; Medicines &amp; Dental &amp; Laboratories to be used to Implement Programs, Projects, &amp; Activities of Rural Health Unit &amp; Mun. DRRM Office of this Municipality</t>
  </si>
  <si>
    <t>Purchase of Electric Hog Stunner</t>
  </si>
  <si>
    <t>Potable Water Supply for the Pipe Drilling &amp; Water System at Brgy. San Andres, Balungao, Pangasinan</t>
  </si>
  <si>
    <t>Purchase of Jumbo Fishnet Bag to be distrbuted to Households of this Municipality of RA 9003 "Ecological Sold Waste Management At 2020"</t>
  </si>
  <si>
    <t>Purchase of Materials for Construction of Comfort Room with Septic Tank of Households at Balungao, Pangasinan</t>
  </si>
  <si>
    <t>Construction of Flood Mitigation at Brgy. Mauban, OBLACION &amp; Pugaro, Balungao, Pangasinan</t>
  </si>
  <si>
    <t>Water Treatment at Mt. Balungao Hot &amp; Cold Spring Resort at Brgy. San Andres, Balungao, Pangasinan</t>
  </si>
  <si>
    <t>Rehabilitation of Evacuation Center at Brgy. Poblacion, Balungao, Pangasinan</t>
  </si>
  <si>
    <t>Improvement of LGU Comfort Room at Municipal Hall, Balungao, Pangasinan</t>
  </si>
  <si>
    <t>Improvement of Municipal Park for the Annual Cultural Celebration of Municipality of Balungao, Pangasinan</t>
  </si>
  <si>
    <t>Purchase of Office Supplies &amp; Other Supplies &amp; Materials to be used by the Different Office/Departments of Municipality of Balungao, Pangasinan</t>
  </si>
  <si>
    <t>Purchase of 1 Unit Brand New Multipurpose Vehicle with Accessotries</t>
  </si>
  <si>
    <t>All Offices</t>
  </si>
  <si>
    <t>N/A</t>
  </si>
  <si>
    <t xml:space="preserve"> I - ILOCOS REGION</t>
  </si>
  <si>
    <t>Municipal Agriculture</t>
  </si>
  <si>
    <t>Regina Oliveros</t>
  </si>
  <si>
    <t>Municipal Engineer</t>
  </si>
  <si>
    <t>Engr. Cipriano G. Jacob, Jr.</t>
  </si>
  <si>
    <t>Mayor's Office</t>
  </si>
  <si>
    <t>HRMO</t>
  </si>
  <si>
    <t>Sanguniang Bayan</t>
  </si>
  <si>
    <t>MPDC</t>
  </si>
  <si>
    <t>Municipal Civil Registrar</t>
  </si>
  <si>
    <t>Municipal Budget Officer</t>
  </si>
  <si>
    <t>Municipal Accountant</t>
  </si>
  <si>
    <t>Municipal Treasurer</t>
  </si>
  <si>
    <t>Municipal Assessor</t>
  </si>
  <si>
    <t>MHO</t>
  </si>
  <si>
    <t>MSWDO</t>
  </si>
  <si>
    <t>MNAO</t>
  </si>
  <si>
    <t>Maria Theresa R. Peralta</t>
  </si>
  <si>
    <t>Edel Bill Gancinia</t>
  </si>
  <si>
    <t>Philipp G. Peralta</t>
  </si>
  <si>
    <t>Glace L. Osoteo</t>
  </si>
  <si>
    <t>Raquel T. Caseres</t>
  </si>
  <si>
    <t>Gloria C. Fernandez</t>
  </si>
  <si>
    <t>Almeda O. De Venecia</t>
  </si>
  <si>
    <t>Nonieto L. Vino</t>
  </si>
  <si>
    <t>Rene Soriben</t>
  </si>
  <si>
    <t>Cheryl Mae H. De Castro</t>
  </si>
  <si>
    <t>Jhay Ray H. Mondina</t>
  </si>
  <si>
    <t>Cecile Mae H. Doculan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</si>
</sst>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mmmm\ d\,\ yyyy;@"/>
    <numFmt numFmtId="166" formatCode="#,##0.00_ ;\-#,##0.00\ "/>
  </numFmts>
  <fonts count="14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9"/>
      <color rgb="FF000000"/>
      <name val="Arial1"/>
    </font>
    <font>
      <b/>
      <sz val="8"/>
      <color rgb="FF000000"/>
      <name val="Arial1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" fillId="2" borderId="0"/>
  </cellStyleXfs>
  <cellXfs count="90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7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12" fillId="2" borderId="0" xfId="0" applyFont="1" applyFill="1"/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7" fillId="2" borderId="3" xfId="0" applyFont="1" applyFill="1" applyBorder="1" applyProtection="1">
      <protection locked="0"/>
    </xf>
    <xf numFmtId="0" fontId="9" fillId="2" borderId="18" xfId="2" applyFont="1" applyBorder="1" applyAlignment="1">
      <alignment horizontal="center" vertical="top" wrapText="1"/>
    </xf>
    <xf numFmtId="0" fontId="10" fillId="2" borderId="3" xfId="0" applyFont="1" applyFill="1" applyBorder="1" applyProtection="1">
      <protection locked="0"/>
    </xf>
    <xf numFmtId="164" fontId="7" fillId="2" borderId="3" xfId="1" applyFont="1" applyFill="1" applyBorder="1" applyProtection="1">
      <protection locked="0"/>
    </xf>
    <xf numFmtId="164" fontId="7" fillId="2" borderId="3" xfId="0" applyNumberFormat="1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16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65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4" fontId="0" fillId="0" borderId="16" xfId="0" applyNumberFormat="1" applyBorder="1" applyAlignment="1"/>
    <xf numFmtId="0" fontId="13" fillId="2" borderId="19" xfId="0" applyFont="1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110388</xdr:colOff>
      <xdr:row>44</xdr:row>
      <xdr:rowOff>129018</xdr:rowOff>
    </xdr:from>
    <xdr:to>
      <xdr:col>11</xdr:col>
      <xdr:colOff>228728</xdr:colOff>
      <xdr:row>46</xdr:row>
      <xdr:rowOff>123625</xdr:rowOff>
    </xdr:to>
    <xdr:pic>
      <xdr:nvPicPr>
        <xdr:cNvPr id="2" name="Picture 1" descr="Mam Ri copy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6405171" y="19493757"/>
          <a:ext cx="1170231" cy="375607"/>
        </a:xfrm>
        <a:prstGeom prst="rect">
          <a:avLst/>
        </a:prstGeom>
      </xdr:spPr>
    </xdr:pic>
    <xdr:clientData/>
  </xdr:twoCellAnchor>
  <xdr:twoCellAnchor editAs="oneCell">
    <xdr:from>
      <xdr:col>1</xdr:col>
      <xdr:colOff>659423</xdr:colOff>
      <xdr:row>45</xdr:row>
      <xdr:rowOff>29309</xdr:rowOff>
    </xdr:from>
    <xdr:to>
      <xdr:col>1</xdr:col>
      <xdr:colOff>1731740</xdr:colOff>
      <xdr:row>46</xdr:row>
      <xdr:rowOff>121201</xdr:rowOff>
    </xdr:to>
    <xdr:pic>
      <xdr:nvPicPr>
        <xdr:cNvPr id="3" name="Picture 2" descr="irene.png">
          <a:extLst>
            <a:ext uri="{FF2B5EF4-FFF2-40B4-BE49-F238E27FC236}">
              <a16:creationId xmlns="" xmlns:a16="http://schemas.microsoft.com/office/drawing/2014/main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63615" y="19577540"/>
          <a:ext cx="1072317" cy="282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1190634</xdr:colOff>
      <xdr:row>28</xdr:row>
      <xdr:rowOff>149087</xdr:rowOff>
    </xdr:from>
    <xdr:to>
      <xdr:col>5</xdr:col>
      <xdr:colOff>770603</xdr:colOff>
      <xdr:row>30</xdr:row>
      <xdr:rowOff>143694</xdr:rowOff>
    </xdr:to>
    <xdr:pic>
      <xdr:nvPicPr>
        <xdr:cNvPr id="2" name="Picture 1" descr="Mam Ri copy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4909525" y="5673587"/>
          <a:ext cx="1161948" cy="375607"/>
        </a:xfrm>
        <a:prstGeom prst="rect">
          <a:avLst/>
        </a:prstGeom>
      </xdr:spPr>
    </xdr:pic>
    <xdr:clientData/>
  </xdr:twoCellAnchor>
  <xdr:twoCellAnchor editAs="oneCell">
    <xdr:from>
      <xdr:col>1</xdr:col>
      <xdr:colOff>935936</xdr:colOff>
      <xdr:row>29</xdr:row>
      <xdr:rowOff>24530</xdr:rowOff>
    </xdr:from>
    <xdr:to>
      <xdr:col>2</xdr:col>
      <xdr:colOff>666470</xdr:colOff>
      <xdr:row>30</xdr:row>
      <xdr:rowOff>116422</xdr:rowOff>
    </xdr:to>
    <xdr:pic>
      <xdr:nvPicPr>
        <xdr:cNvPr id="3" name="Picture 2" descr="irene.png">
          <a:extLst>
            <a:ext uri="{FF2B5EF4-FFF2-40B4-BE49-F238E27FC236}">
              <a16:creationId xmlns="" xmlns:a16="http://schemas.microsoft.com/office/drawing/2014/main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5936" y="5640139"/>
          <a:ext cx="1072317" cy="282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opLeftCell="A34" zoomScale="115" zoomScaleNormal="115" workbookViewId="0">
      <selection activeCell="C40" sqref="C40"/>
    </sheetView>
  </sheetViews>
  <sheetFormatPr defaultColWidth="20.7109375" defaultRowHeight="15"/>
  <cols>
    <col min="1" max="1" width="19.5703125" style="5" customWidth="1"/>
    <col min="2" max="2" width="38.28515625" style="5" customWidth="1"/>
    <col min="3" max="3" width="20.7109375" style="5"/>
    <col min="4" max="4" width="15.7109375" style="5" customWidth="1"/>
    <col min="5" max="5" width="15.7109375" style="5" hidden="1" customWidth="1"/>
    <col min="6" max="6" width="18" style="5" hidden="1" customWidth="1"/>
    <col min="7" max="7" width="17.5703125" style="5" hidden="1" customWidth="1"/>
    <col min="8" max="8" width="18.5703125" style="5" hidden="1" customWidth="1"/>
    <col min="9" max="9" width="15.7109375" style="5" hidden="1" customWidth="1"/>
    <col min="10" max="10" width="12.85546875" style="5" hidden="1" customWidth="1"/>
    <col min="11" max="12" width="15.7109375" style="5" customWidth="1"/>
    <col min="13" max="13" width="12" style="5" customWidth="1"/>
    <col min="14" max="14" width="15.5703125" style="5" customWidth="1"/>
  </cols>
  <sheetData>
    <row r="1" spans="1:14">
      <c r="A1" s="12" t="s">
        <v>0</v>
      </c>
      <c r="B1" s="4"/>
      <c r="C1" s="4"/>
      <c r="D1" s="4"/>
      <c r="E1" s="4"/>
    </row>
    <row r="2" spans="1:14">
      <c r="A2" s="3"/>
      <c r="B2" s="4"/>
      <c r="C2" s="4"/>
      <c r="D2" s="4"/>
      <c r="E2" s="4"/>
    </row>
    <row r="3" spans="1:14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>
      <c r="B4" s="7"/>
      <c r="C4" s="7"/>
      <c r="D4" s="7"/>
      <c r="E4" s="7"/>
    </row>
    <row r="5" spans="1:14">
      <c r="A5" s="43" t="s">
        <v>2</v>
      </c>
      <c r="B5" s="15" t="s">
        <v>3</v>
      </c>
      <c r="C5" s="13" t="s">
        <v>4</v>
      </c>
      <c r="D5" s="17">
        <v>2024</v>
      </c>
      <c r="E5" s="11"/>
    </row>
    <row r="6" spans="1:14">
      <c r="A6" s="23" t="s">
        <v>5</v>
      </c>
      <c r="B6" s="16" t="s">
        <v>6</v>
      </c>
      <c r="C6" s="14" t="s">
        <v>7</v>
      </c>
      <c r="D6" s="8"/>
      <c r="E6" s="8"/>
    </row>
    <row r="7" spans="1:14">
      <c r="A7" s="23" t="s">
        <v>8</v>
      </c>
      <c r="B7" s="5" t="s">
        <v>9</v>
      </c>
    </row>
    <row r="8" spans="1:14" ht="15" customHeight="1">
      <c r="A8" s="7"/>
    </row>
    <row r="9" spans="1:14" s="18" customFormat="1" ht="15.6" customHeight="1">
      <c r="A9" s="58" t="s">
        <v>10</v>
      </c>
      <c r="B9" s="60" t="s">
        <v>11</v>
      </c>
      <c r="C9" s="60" t="s">
        <v>12</v>
      </c>
      <c r="D9" s="62" t="s">
        <v>13</v>
      </c>
      <c r="E9" s="60" t="s">
        <v>14</v>
      </c>
      <c r="F9" s="60" t="s">
        <v>15</v>
      </c>
      <c r="G9" s="60"/>
      <c r="H9" s="60"/>
      <c r="I9" s="60"/>
      <c r="J9" s="60" t="s">
        <v>16</v>
      </c>
      <c r="K9" s="60" t="s">
        <v>17</v>
      </c>
      <c r="L9" s="60"/>
      <c r="M9" s="60"/>
      <c r="N9" s="56" t="s">
        <v>18</v>
      </c>
    </row>
    <row r="10" spans="1:14" s="18" customFormat="1" ht="33.6" customHeight="1">
      <c r="A10" s="59"/>
      <c r="B10" s="61"/>
      <c r="C10" s="61"/>
      <c r="D10" s="63"/>
      <c r="E10" s="61"/>
      <c r="F10" s="19" t="s">
        <v>19</v>
      </c>
      <c r="G10" s="19" t="s">
        <v>20</v>
      </c>
      <c r="H10" s="19" t="s">
        <v>21</v>
      </c>
      <c r="I10" s="19" t="s">
        <v>22</v>
      </c>
      <c r="J10" s="61"/>
      <c r="K10" s="20" t="s">
        <v>23</v>
      </c>
      <c r="L10" s="20" t="s">
        <v>24</v>
      </c>
      <c r="M10" s="20" t="s">
        <v>25</v>
      </c>
      <c r="N10" s="57"/>
    </row>
    <row r="11" spans="1:14" s="39" customFormat="1" ht="37.5" customHeight="1">
      <c r="A11" s="33" t="s">
        <v>85</v>
      </c>
      <c r="B11" s="34" t="s">
        <v>49</v>
      </c>
      <c r="C11" s="35" t="s">
        <v>48</v>
      </c>
      <c r="D11" s="36"/>
      <c r="E11" s="36" t="s">
        <v>39</v>
      </c>
      <c r="F11" s="37">
        <v>45016</v>
      </c>
      <c r="G11" s="37">
        <v>45036</v>
      </c>
      <c r="H11" s="37">
        <v>45043</v>
      </c>
      <c r="I11" s="37">
        <v>45043</v>
      </c>
      <c r="J11" s="33" t="s">
        <v>40</v>
      </c>
      <c r="K11" s="38">
        <v>3000000</v>
      </c>
      <c r="L11" s="38">
        <v>3000000</v>
      </c>
      <c r="M11" s="36"/>
      <c r="N11" s="36"/>
    </row>
    <row r="12" spans="1:14" s="39" customFormat="1" ht="36.75" customHeight="1">
      <c r="A12" s="33" t="s">
        <v>85</v>
      </c>
      <c r="B12" s="34" t="s">
        <v>50</v>
      </c>
      <c r="C12" s="35" t="s">
        <v>51</v>
      </c>
      <c r="D12" s="36"/>
      <c r="E12" s="36" t="s">
        <v>39</v>
      </c>
      <c r="F12" s="37">
        <v>44950</v>
      </c>
      <c r="G12" s="37">
        <v>44972</v>
      </c>
      <c r="H12" s="37">
        <v>45001</v>
      </c>
      <c r="I12" s="37">
        <v>45005</v>
      </c>
      <c r="J12" s="33" t="s">
        <v>41</v>
      </c>
      <c r="K12" s="38">
        <v>5000000</v>
      </c>
      <c r="L12" s="38">
        <v>5000000</v>
      </c>
      <c r="M12" s="36"/>
      <c r="N12" s="36"/>
    </row>
    <row r="13" spans="1:14" s="39" customFormat="1" ht="29.25" customHeight="1">
      <c r="A13" s="33" t="s">
        <v>85</v>
      </c>
      <c r="B13" s="34" t="s">
        <v>52</v>
      </c>
      <c r="C13" s="35" t="s">
        <v>53</v>
      </c>
      <c r="D13" s="36"/>
      <c r="E13" s="36" t="s">
        <v>39</v>
      </c>
      <c r="F13" s="40">
        <v>44950</v>
      </c>
      <c r="G13" s="37">
        <v>44975</v>
      </c>
      <c r="H13" s="37">
        <v>44981</v>
      </c>
      <c r="I13" s="37">
        <v>45043</v>
      </c>
      <c r="J13" s="33" t="s">
        <v>41</v>
      </c>
      <c r="K13" s="38">
        <v>1453000</v>
      </c>
      <c r="L13" s="38">
        <f>K13</f>
        <v>1453000</v>
      </c>
      <c r="M13" s="36"/>
      <c r="N13" s="36"/>
    </row>
    <row r="14" spans="1:14" s="39" customFormat="1" ht="51.75" customHeight="1">
      <c r="A14" s="33" t="s">
        <v>85</v>
      </c>
      <c r="B14" s="34" t="s">
        <v>54</v>
      </c>
      <c r="C14" s="35" t="s">
        <v>51</v>
      </c>
      <c r="D14" s="36"/>
      <c r="E14" s="33" t="s">
        <v>39</v>
      </c>
      <c r="F14" s="37">
        <v>44964</v>
      </c>
      <c r="G14" s="37">
        <v>44984</v>
      </c>
      <c r="H14" s="37">
        <v>44999</v>
      </c>
      <c r="I14" s="37">
        <v>45001</v>
      </c>
      <c r="J14" s="33" t="s">
        <v>42</v>
      </c>
      <c r="K14" s="38">
        <v>8686892.5</v>
      </c>
      <c r="L14" s="38">
        <f>K14</f>
        <v>8686892.5</v>
      </c>
      <c r="M14" s="36"/>
      <c r="N14" s="36"/>
    </row>
    <row r="15" spans="1:14" s="39" customFormat="1" ht="45" customHeight="1">
      <c r="A15" s="33" t="s">
        <v>85</v>
      </c>
      <c r="B15" s="34" t="s">
        <v>55</v>
      </c>
      <c r="C15" s="35" t="s">
        <v>51</v>
      </c>
      <c r="D15" s="36"/>
      <c r="E15" s="33" t="s">
        <v>39</v>
      </c>
      <c r="F15" s="37">
        <v>45031</v>
      </c>
      <c r="G15" s="37">
        <v>45050</v>
      </c>
      <c r="H15" s="33" t="s">
        <v>43</v>
      </c>
      <c r="I15" s="33" t="s">
        <v>43</v>
      </c>
      <c r="J15" s="33" t="s">
        <v>44</v>
      </c>
      <c r="K15" s="38">
        <v>549646.36</v>
      </c>
      <c r="L15" s="38">
        <f>K15</f>
        <v>549646.36</v>
      </c>
      <c r="M15" s="36"/>
      <c r="N15" s="36"/>
    </row>
    <row r="16" spans="1:14" s="39" customFormat="1" ht="48.75" customHeight="1">
      <c r="A16" s="33" t="s">
        <v>85</v>
      </c>
      <c r="B16" s="34" t="s">
        <v>56</v>
      </c>
      <c r="C16" s="35" t="s">
        <v>51</v>
      </c>
      <c r="D16" s="36"/>
      <c r="E16" s="36"/>
      <c r="F16" s="36"/>
      <c r="G16" s="36"/>
      <c r="H16" s="36"/>
      <c r="I16" s="36"/>
      <c r="J16" s="36"/>
      <c r="K16" s="38">
        <v>1800000</v>
      </c>
      <c r="L16" s="41">
        <f>K16</f>
        <v>1800000</v>
      </c>
      <c r="M16" s="36"/>
      <c r="N16" s="36"/>
    </row>
    <row r="17" spans="1:14" s="39" customFormat="1" ht="42" customHeight="1">
      <c r="A17" s="33" t="s">
        <v>85</v>
      </c>
      <c r="B17" s="34" t="s">
        <v>57</v>
      </c>
      <c r="C17" s="35" t="s">
        <v>51</v>
      </c>
      <c r="D17" s="36"/>
      <c r="E17" s="36"/>
      <c r="F17" s="36"/>
      <c r="G17" s="36"/>
      <c r="H17" s="36"/>
      <c r="I17" s="36"/>
      <c r="J17" s="36"/>
      <c r="K17" s="38">
        <v>564380.73</v>
      </c>
      <c r="L17" s="41">
        <f t="shared" ref="L17:L43" si="0">K17</f>
        <v>564380.73</v>
      </c>
      <c r="M17" s="36"/>
      <c r="N17" s="36"/>
    </row>
    <row r="18" spans="1:14" s="39" customFormat="1" ht="56.25" customHeight="1">
      <c r="A18" s="33" t="s">
        <v>85</v>
      </c>
      <c r="B18" s="34" t="s">
        <v>58</v>
      </c>
      <c r="C18" s="35" t="s">
        <v>51</v>
      </c>
      <c r="D18" s="36"/>
      <c r="E18" s="36"/>
      <c r="F18" s="36"/>
      <c r="G18" s="36"/>
      <c r="H18" s="36"/>
      <c r="I18" s="36"/>
      <c r="J18" s="36"/>
      <c r="K18" s="38">
        <v>2651461.12</v>
      </c>
      <c r="L18" s="41">
        <f t="shared" si="0"/>
        <v>2651461.12</v>
      </c>
      <c r="M18" s="36"/>
      <c r="N18" s="36"/>
    </row>
    <row r="19" spans="1:14" s="39" customFormat="1" ht="44.25" customHeight="1">
      <c r="A19" s="33" t="s">
        <v>85</v>
      </c>
      <c r="B19" s="34" t="s">
        <v>59</v>
      </c>
      <c r="C19" s="35" t="s">
        <v>51</v>
      </c>
      <c r="D19" s="36"/>
      <c r="E19" s="36"/>
      <c r="F19" s="36"/>
      <c r="G19" s="36"/>
      <c r="H19" s="36"/>
      <c r="I19" s="36"/>
      <c r="J19" s="36"/>
      <c r="K19" s="38">
        <v>783795.44</v>
      </c>
      <c r="L19" s="41">
        <f t="shared" si="0"/>
        <v>783795.44</v>
      </c>
      <c r="M19" s="36"/>
      <c r="N19" s="36"/>
    </row>
    <row r="20" spans="1:14" s="39" customFormat="1" ht="31.5" customHeight="1">
      <c r="A20" s="33" t="s">
        <v>85</v>
      </c>
      <c r="B20" s="34" t="s">
        <v>60</v>
      </c>
      <c r="C20" s="35" t="s">
        <v>51</v>
      </c>
      <c r="D20" s="36"/>
      <c r="E20" s="36"/>
      <c r="F20" s="36"/>
      <c r="G20" s="36"/>
      <c r="H20" s="36"/>
      <c r="I20" s="36"/>
      <c r="J20" s="36"/>
      <c r="K20" s="38">
        <v>1523376.09</v>
      </c>
      <c r="L20" s="41">
        <f t="shared" si="0"/>
        <v>1523376.09</v>
      </c>
      <c r="M20" s="36"/>
      <c r="N20" s="36"/>
    </row>
    <row r="21" spans="1:14" s="39" customFormat="1" ht="39" customHeight="1">
      <c r="A21" s="33" t="s">
        <v>85</v>
      </c>
      <c r="B21" s="34" t="s">
        <v>61</v>
      </c>
      <c r="C21" s="35" t="s">
        <v>51</v>
      </c>
      <c r="D21" s="36"/>
      <c r="E21" s="36"/>
      <c r="F21" s="36"/>
      <c r="G21" s="36"/>
      <c r="H21" s="36"/>
      <c r="I21" s="36"/>
      <c r="J21" s="36"/>
      <c r="K21" s="38">
        <v>2610650.9500000002</v>
      </c>
      <c r="L21" s="41">
        <f t="shared" si="0"/>
        <v>2610650.9500000002</v>
      </c>
      <c r="M21" s="36"/>
      <c r="N21" s="36"/>
    </row>
    <row r="22" spans="1:14" s="39" customFormat="1" ht="33" customHeight="1">
      <c r="A22" s="33" t="s">
        <v>85</v>
      </c>
      <c r="B22" s="34" t="s">
        <v>62</v>
      </c>
      <c r="C22" s="35" t="s">
        <v>51</v>
      </c>
      <c r="D22" s="36"/>
      <c r="E22" s="36"/>
      <c r="F22" s="36"/>
      <c r="G22" s="36"/>
      <c r="H22" s="36"/>
      <c r="I22" s="36"/>
      <c r="J22" s="36"/>
      <c r="K22" s="38">
        <v>8000000</v>
      </c>
      <c r="L22" s="41">
        <f t="shared" si="0"/>
        <v>8000000</v>
      </c>
      <c r="M22" s="36"/>
      <c r="N22" s="36"/>
    </row>
    <row r="23" spans="1:14" s="39" customFormat="1" ht="42" customHeight="1">
      <c r="A23" s="33" t="s">
        <v>85</v>
      </c>
      <c r="B23" s="34" t="s">
        <v>63</v>
      </c>
      <c r="C23" s="35" t="s">
        <v>51</v>
      </c>
      <c r="D23" s="36"/>
      <c r="E23" s="36"/>
      <c r="F23" s="36"/>
      <c r="G23" s="36"/>
      <c r="H23" s="36"/>
      <c r="I23" s="36"/>
      <c r="J23" s="36"/>
      <c r="K23" s="38">
        <v>5000000</v>
      </c>
      <c r="L23" s="41">
        <f t="shared" si="0"/>
        <v>5000000</v>
      </c>
      <c r="M23" s="36"/>
      <c r="N23" s="36"/>
    </row>
    <row r="24" spans="1:14" s="39" customFormat="1" ht="30.75" customHeight="1">
      <c r="A24" s="33" t="s">
        <v>85</v>
      </c>
      <c r="B24" s="34" t="s">
        <v>64</v>
      </c>
      <c r="C24" s="35" t="s">
        <v>51</v>
      </c>
      <c r="D24" s="36"/>
      <c r="E24" s="36"/>
      <c r="F24" s="36"/>
      <c r="G24" s="36"/>
      <c r="H24" s="36"/>
      <c r="I24" s="36"/>
      <c r="J24" s="36"/>
      <c r="K24" s="38">
        <v>1200000</v>
      </c>
      <c r="L24" s="41">
        <f t="shared" si="0"/>
        <v>1200000</v>
      </c>
      <c r="M24" s="36"/>
      <c r="N24" s="36"/>
    </row>
    <row r="25" spans="1:14" s="39" customFormat="1" ht="30.75" customHeight="1">
      <c r="A25" s="33" t="s">
        <v>85</v>
      </c>
      <c r="B25" s="34" t="s">
        <v>65</v>
      </c>
      <c r="C25" s="35" t="s">
        <v>51</v>
      </c>
      <c r="D25" s="36"/>
      <c r="E25" s="36"/>
      <c r="F25" s="36"/>
      <c r="G25" s="36"/>
      <c r="H25" s="36"/>
      <c r="I25" s="36"/>
      <c r="J25" s="36"/>
      <c r="K25" s="38">
        <v>6000000</v>
      </c>
      <c r="L25" s="41">
        <f t="shared" si="0"/>
        <v>6000000</v>
      </c>
      <c r="M25" s="36"/>
      <c r="N25" s="36"/>
    </row>
    <row r="26" spans="1:14" s="39" customFormat="1" ht="30.75" customHeight="1">
      <c r="A26" s="33" t="s">
        <v>85</v>
      </c>
      <c r="B26" s="34" t="s">
        <v>66</v>
      </c>
      <c r="C26" s="35" t="s">
        <v>51</v>
      </c>
      <c r="D26" s="36"/>
      <c r="E26" s="36"/>
      <c r="F26" s="36"/>
      <c r="G26" s="36"/>
      <c r="H26" s="36"/>
      <c r="I26" s="36"/>
      <c r="J26" s="36"/>
      <c r="K26" s="38">
        <v>2250000</v>
      </c>
      <c r="L26" s="41">
        <f t="shared" si="0"/>
        <v>2250000</v>
      </c>
      <c r="M26" s="36"/>
      <c r="N26" s="36"/>
    </row>
    <row r="27" spans="1:14" s="39" customFormat="1" ht="49.5" customHeight="1">
      <c r="A27" s="33" t="s">
        <v>85</v>
      </c>
      <c r="B27" s="34" t="s">
        <v>67</v>
      </c>
      <c r="C27" s="35" t="s">
        <v>51</v>
      </c>
      <c r="D27" s="36"/>
      <c r="E27" s="36"/>
      <c r="F27" s="36"/>
      <c r="G27" s="36"/>
      <c r="H27" s="36"/>
      <c r="I27" s="36"/>
      <c r="J27" s="36"/>
      <c r="K27" s="38">
        <v>4000000</v>
      </c>
      <c r="L27" s="41">
        <f t="shared" si="0"/>
        <v>4000000</v>
      </c>
      <c r="M27" s="36"/>
      <c r="N27" s="36"/>
    </row>
    <row r="28" spans="1:14" s="39" customFormat="1" ht="30.75" customHeight="1">
      <c r="A28" s="33" t="s">
        <v>85</v>
      </c>
      <c r="B28" s="34" t="s">
        <v>68</v>
      </c>
      <c r="C28" s="35" t="s">
        <v>51</v>
      </c>
      <c r="D28" s="36"/>
      <c r="E28" s="36"/>
      <c r="F28" s="36"/>
      <c r="G28" s="36"/>
      <c r="H28" s="36"/>
      <c r="I28" s="36"/>
      <c r="J28" s="36"/>
      <c r="K28" s="38">
        <v>675768.5</v>
      </c>
      <c r="L28" s="41">
        <f t="shared" si="0"/>
        <v>675768.5</v>
      </c>
      <c r="M28" s="36"/>
      <c r="N28" s="36"/>
    </row>
    <row r="29" spans="1:14" s="39" customFormat="1" ht="30.75" customHeight="1">
      <c r="A29" s="33" t="s">
        <v>85</v>
      </c>
      <c r="B29" s="34" t="s">
        <v>69</v>
      </c>
      <c r="C29" s="35" t="s">
        <v>51</v>
      </c>
      <c r="D29" s="36"/>
      <c r="E29" s="36"/>
      <c r="F29" s="36"/>
      <c r="G29" s="36"/>
      <c r="H29" s="36"/>
      <c r="I29" s="36"/>
      <c r="J29" s="36"/>
      <c r="K29" s="38">
        <v>362250.33</v>
      </c>
      <c r="L29" s="41">
        <f t="shared" si="0"/>
        <v>362250.33</v>
      </c>
      <c r="M29" s="36"/>
      <c r="N29" s="36"/>
    </row>
    <row r="30" spans="1:14" s="39" customFormat="1" ht="30.75" customHeight="1">
      <c r="A30" s="33" t="s">
        <v>85</v>
      </c>
      <c r="B30" s="34" t="s">
        <v>70</v>
      </c>
      <c r="C30" s="35" t="s">
        <v>51</v>
      </c>
      <c r="D30" s="36"/>
      <c r="E30" s="36"/>
      <c r="F30" s="36"/>
      <c r="G30" s="36"/>
      <c r="H30" s="36"/>
      <c r="I30" s="36"/>
      <c r="J30" s="36"/>
      <c r="K30" s="38">
        <v>1075000</v>
      </c>
      <c r="L30" s="41">
        <f t="shared" si="0"/>
        <v>1075000</v>
      </c>
      <c r="M30" s="36"/>
      <c r="N30" s="36"/>
    </row>
    <row r="31" spans="1:14" s="39" customFormat="1" ht="30.75" customHeight="1">
      <c r="A31" s="33" t="s">
        <v>85</v>
      </c>
      <c r="B31" s="34" t="s">
        <v>71</v>
      </c>
      <c r="C31" s="35" t="s">
        <v>51</v>
      </c>
      <c r="D31" s="36"/>
      <c r="E31" s="36"/>
      <c r="F31" s="36"/>
      <c r="G31" s="36"/>
      <c r="H31" s="36"/>
      <c r="I31" s="36"/>
      <c r="J31" s="36"/>
      <c r="K31" s="38">
        <v>495650</v>
      </c>
      <c r="L31" s="41">
        <f t="shared" si="0"/>
        <v>495650</v>
      </c>
      <c r="M31" s="36"/>
      <c r="N31" s="36"/>
    </row>
    <row r="32" spans="1:14" s="39" customFormat="1" ht="54.75" customHeight="1">
      <c r="A32" s="33" t="s">
        <v>85</v>
      </c>
      <c r="B32" s="34" t="s">
        <v>72</v>
      </c>
      <c r="C32" s="35" t="s">
        <v>51</v>
      </c>
      <c r="D32" s="36"/>
      <c r="E32" s="36"/>
      <c r="F32" s="36"/>
      <c r="G32" s="36"/>
      <c r="H32" s="36"/>
      <c r="I32" s="36"/>
      <c r="J32" s="36"/>
      <c r="K32" s="38">
        <v>991049.1</v>
      </c>
      <c r="L32" s="41">
        <f t="shared" si="0"/>
        <v>991049.1</v>
      </c>
      <c r="M32" s="36"/>
      <c r="N32" s="36"/>
    </row>
    <row r="33" spans="1:14" s="39" customFormat="1" ht="30.75" customHeight="1">
      <c r="A33" s="33" t="s">
        <v>85</v>
      </c>
      <c r="B33" s="34" t="s">
        <v>73</v>
      </c>
      <c r="C33" s="35" t="s">
        <v>51</v>
      </c>
      <c r="D33" s="36"/>
      <c r="E33" s="36"/>
      <c r="F33" s="36"/>
      <c r="G33" s="36"/>
      <c r="H33" s="36"/>
      <c r="I33" s="36"/>
      <c r="J33" s="36"/>
      <c r="K33" s="38">
        <v>312500</v>
      </c>
      <c r="L33" s="41">
        <f t="shared" si="0"/>
        <v>312500</v>
      </c>
      <c r="M33" s="36"/>
      <c r="N33" s="36"/>
    </row>
    <row r="34" spans="1:14" s="39" customFormat="1" ht="46.5" customHeight="1">
      <c r="A34" s="33" t="s">
        <v>85</v>
      </c>
      <c r="B34" s="34" t="s">
        <v>74</v>
      </c>
      <c r="C34" s="35" t="s">
        <v>51</v>
      </c>
      <c r="D34" s="36"/>
      <c r="E34" s="36"/>
      <c r="F34" s="36"/>
      <c r="G34" s="36"/>
      <c r="H34" s="36"/>
      <c r="I34" s="36"/>
      <c r="J34" s="36"/>
      <c r="K34" s="38">
        <v>1000000</v>
      </c>
      <c r="L34" s="41">
        <f t="shared" si="0"/>
        <v>1000000</v>
      </c>
      <c r="M34" s="36"/>
      <c r="N34" s="36"/>
    </row>
    <row r="35" spans="1:14" s="39" customFormat="1" ht="52.5" customHeight="1">
      <c r="A35" s="33" t="s">
        <v>85</v>
      </c>
      <c r="B35" s="34" t="s">
        <v>75</v>
      </c>
      <c r="C35" s="35" t="s">
        <v>51</v>
      </c>
      <c r="D35" s="36"/>
      <c r="E35" s="36"/>
      <c r="F35" s="36"/>
      <c r="G35" s="36"/>
      <c r="H35" s="36"/>
      <c r="I35" s="36"/>
      <c r="J35" s="36"/>
      <c r="K35" s="38">
        <v>300000</v>
      </c>
      <c r="L35" s="41">
        <f t="shared" si="0"/>
        <v>300000</v>
      </c>
      <c r="M35" s="36"/>
      <c r="N35" s="36"/>
    </row>
    <row r="36" spans="1:14" s="39" customFormat="1" ht="40.5" customHeight="1">
      <c r="A36" s="33" t="s">
        <v>85</v>
      </c>
      <c r="B36" s="34" t="s">
        <v>76</v>
      </c>
      <c r="C36" s="35" t="s">
        <v>51</v>
      </c>
      <c r="D36" s="36"/>
      <c r="E36" s="36"/>
      <c r="F36" s="36"/>
      <c r="G36" s="36"/>
      <c r="H36" s="36"/>
      <c r="I36" s="36"/>
      <c r="J36" s="36"/>
      <c r="K36" s="38">
        <v>1000000</v>
      </c>
      <c r="L36" s="41">
        <f t="shared" si="0"/>
        <v>1000000</v>
      </c>
      <c r="M36" s="36"/>
      <c r="N36" s="36"/>
    </row>
    <row r="37" spans="1:14" s="39" customFormat="1" ht="42.75" customHeight="1">
      <c r="A37" s="33" t="s">
        <v>85</v>
      </c>
      <c r="B37" s="34" t="s">
        <v>77</v>
      </c>
      <c r="C37" s="35" t="s">
        <v>51</v>
      </c>
      <c r="D37" s="36"/>
      <c r="E37" s="36"/>
      <c r="F37" s="36"/>
      <c r="G37" s="36"/>
      <c r="H37" s="36"/>
      <c r="I37" s="36"/>
      <c r="J37" s="36"/>
      <c r="K37" s="38">
        <v>3088000</v>
      </c>
      <c r="L37" s="41">
        <f t="shared" si="0"/>
        <v>3088000</v>
      </c>
      <c r="M37" s="36"/>
      <c r="N37" s="36"/>
    </row>
    <row r="38" spans="1:14" s="39" customFormat="1" ht="42.75" customHeight="1">
      <c r="A38" s="33" t="s">
        <v>85</v>
      </c>
      <c r="B38" s="34" t="s">
        <v>78</v>
      </c>
      <c r="C38" s="35" t="s">
        <v>51</v>
      </c>
      <c r="D38" s="36"/>
      <c r="E38" s="36"/>
      <c r="F38" s="36"/>
      <c r="G38" s="36"/>
      <c r="H38" s="36"/>
      <c r="I38" s="36"/>
      <c r="J38" s="36"/>
      <c r="K38" s="38">
        <v>2000000</v>
      </c>
      <c r="L38" s="41">
        <f t="shared" si="0"/>
        <v>2000000</v>
      </c>
      <c r="M38" s="36"/>
      <c r="N38" s="36"/>
    </row>
    <row r="39" spans="1:14" s="39" customFormat="1" ht="42.75" customHeight="1">
      <c r="A39" s="33" t="s">
        <v>85</v>
      </c>
      <c r="B39" s="34" t="s">
        <v>79</v>
      </c>
      <c r="C39" s="35" t="s">
        <v>51</v>
      </c>
      <c r="D39" s="36"/>
      <c r="E39" s="36"/>
      <c r="F39" s="36"/>
      <c r="G39" s="36"/>
      <c r="H39" s="36"/>
      <c r="I39" s="36"/>
      <c r="J39" s="36"/>
      <c r="K39" s="38">
        <v>700000</v>
      </c>
      <c r="L39" s="41">
        <f t="shared" si="0"/>
        <v>700000</v>
      </c>
      <c r="M39" s="36"/>
      <c r="N39" s="36"/>
    </row>
    <row r="40" spans="1:14" s="39" customFormat="1" ht="42.75" customHeight="1">
      <c r="A40" s="33" t="s">
        <v>85</v>
      </c>
      <c r="B40" s="34" t="s">
        <v>80</v>
      </c>
      <c r="C40" s="35" t="s">
        <v>51</v>
      </c>
      <c r="D40" s="36"/>
      <c r="E40" s="36"/>
      <c r="F40" s="36"/>
      <c r="G40" s="36"/>
      <c r="H40" s="36"/>
      <c r="I40" s="36"/>
      <c r="J40" s="36"/>
      <c r="K40" s="38">
        <v>1500000</v>
      </c>
      <c r="L40" s="41">
        <f t="shared" si="0"/>
        <v>1500000</v>
      </c>
      <c r="M40" s="36"/>
      <c r="N40" s="36"/>
    </row>
    <row r="41" spans="1:14" s="39" customFormat="1" ht="42.75" customHeight="1">
      <c r="A41" s="33" t="s">
        <v>85</v>
      </c>
      <c r="B41" s="34" t="s">
        <v>81</v>
      </c>
      <c r="C41" s="35" t="s">
        <v>51</v>
      </c>
      <c r="D41" s="36"/>
      <c r="E41" s="36"/>
      <c r="F41" s="36"/>
      <c r="G41" s="36"/>
      <c r="H41" s="36"/>
      <c r="I41" s="36"/>
      <c r="J41" s="36"/>
      <c r="K41" s="38">
        <v>2700000</v>
      </c>
      <c r="L41" s="41">
        <f t="shared" si="0"/>
        <v>2700000</v>
      </c>
      <c r="M41" s="36"/>
      <c r="N41" s="36"/>
    </row>
    <row r="42" spans="1:14" s="39" customFormat="1" ht="57" customHeight="1">
      <c r="A42" s="33" t="s">
        <v>85</v>
      </c>
      <c r="B42" s="34" t="s">
        <v>82</v>
      </c>
      <c r="C42" s="42" t="s">
        <v>84</v>
      </c>
      <c r="D42" s="36"/>
      <c r="E42" s="36"/>
      <c r="F42" s="36"/>
      <c r="G42" s="36"/>
      <c r="H42" s="36"/>
      <c r="I42" s="36"/>
      <c r="J42" s="36"/>
      <c r="K42" s="38">
        <v>1605660</v>
      </c>
      <c r="L42" s="41">
        <f t="shared" si="0"/>
        <v>1605660</v>
      </c>
      <c r="M42" s="36"/>
      <c r="N42" s="36"/>
    </row>
    <row r="43" spans="1:14" s="39" customFormat="1" ht="42.75" customHeight="1">
      <c r="A43" s="33" t="s">
        <v>85</v>
      </c>
      <c r="B43" s="34" t="s">
        <v>83</v>
      </c>
      <c r="C43" s="35" t="s">
        <v>53</v>
      </c>
      <c r="D43" s="36"/>
      <c r="E43" s="36"/>
      <c r="F43" s="36"/>
      <c r="G43" s="36"/>
      <c r="H43" s="36"/>
      <c r="I43" s="36"/>
      <c r="J43" s="36"/>
      <c r="K43" s="38">
        <v>1300000</v>
      </c>
      <c r="L43" s="41">
        <f t="shared" si="0"/>
        <v>1300000</v>
      </c>
      <c r="M43" s="36"/>
      <c r="N43" s="36"/>
    </row>
    <row r="44" spans="1:14" s="32" customFormat="1" ht="15.75" customHeight="1">
      <c r="A44" s="27"/>
      <c r="B44" s="28"/>
      <c r="C44" s="29"/>
      <c r="D44" s="27"/>
      <c r="E44" s="27"/>
      <c r="F44" s="27"/>
      <c r="G44" s="27"/>
      <c r="H44" s="27"/>
      <c r="I44" s="27"/>
      <c r="J44" s="27"/>
      <c r="K44" s="30"/>
      <c r="L44" s="31"/>
      <c r="M44" s="27"/>
      <c r="N44" s="27"/>
    </row>
    <row r="45" spans="1:14">
      <c r="B45" s="5" t="s">
        <v>36</v>
      </c>
      <c r="D45" s="22" t="s">
        <v>37</v>
      </c>
      <c r="H45"/>
      <c r="I45"/>
      <c r="J45"/>
      <c r="K45"/>
      <c r="L45"/>
      <c r="M45"/>
      <c r="N45"/>
    </row>
    <row r="46" spans="1:14">
      <c r="H46"/>
      <c r="I46"/>
      <c r="J46"/>
      <c r="K46"/>
      <c r="L46"/>
      <c r="M46"/>
      <c r="N46"/>
    </row>
    <row r="47" spans="1:14" s="23" customFormat="1">
      <c r="B47" s="24" t="s">
        <v>45</v>
      </c>
      <c r="C47" s="25"/>
      <c r="D47" s="53" t="s">
        <v>46</v>
      </c>
      <c r="E47" s="53"/>
      <c r="F47" s="53"/>
      <c r="G47" s="53"/>
      <c r="H47" s="53"/>
      <c r="I47" s="53"/>
      <c r="J47" s="53"/>
      <c r="K47" s="53"/>
      <c r="L47" s="53"/>
    </row>
    <row r="48" spans="1:14">
      <c r="B48" s="26" t="s">
        <v>47</v>
      </c>
      <c r="D48" s="54" t="s">
        <v>38</v>
      </c>
      <c r="E48" s="54"/>
      <c r="F48" s="54"/>
      <c r="G48" s="54"/>
      <c r="H48" s="54"/>
      <c r="I48" s="54"/>
      <c r="J48" s="54"/>
      <c r="K48" s="54"/>
      <c r="L48" s="54"/>
      <c r="M48"/>
      <c r="N48"/>
    </row>
    <row r="49" s="21" customFormat="1" ht="15.6" customHeight="1"/>
    <row r="50" s="21" customFormat="1" ht="15.6" customHeight="1"/>
    <row r="51" s="21" customFormat="1" ht="15.6" customHeight="1"/>
    <row r="52" s="21" customFormat="1" ht="15.6" customHeight="1"/>
    <row r="53" s="21" customFormat="1" ht="15.6" customHeight="1"/>
    <row r="54" s="21" customFormat="1" ht="15.6" customHeight="1"/>
    <row r="55" s="21" customFormat="1" ht="15.6" customHeight="1"/>
    <row r="56" s="21" customFormat="1" ht="15.6" customHeight="1"/>
    <row r="57" s="21" customFormat="1" ht="15.6" customHeight="1"/>
    <row r="58" s="21" customFormat="1" ht="15.6" customHeight="1"/>
    <row r="59" s="21" customFormat="1" ht="15.6" customHeight="1"/>
    <row r="60" s="21" customFormat="1" ht="15.6" customHeight="1"/>
  </sheetData>
  <sheetProtection formatCells="0" formatColumns="0" formatRows="0" insertColumns="0" insertRows="0" insertHyperlinks="0" deleteColumns="0" deleteRows="0" sort="0" autoFilter="0" pivotTables="0"/>
  <mergeCells count="12">
    <mergeCell ref="D47:L47"/>
    <mergeCell ref="D48:L48"/>
    <mergeCell ref="A3:N3"/>
    <mergeCell ref="N9:N10"/>
    <mergeCell ref="A9:A10"/>
    <mergeCell ref="B9:B10"/>
    <mergeCell ref="C9:C10"/>
    <mergeCell ref="D9:D10"/>
    <mergeCell ref="E9:E10"/>
    <mergeCell ref="F9:I9"/>
    <mergeCell ref="J9:J10"/>
    <mergeCell ref="K9:M9"/>
  </mergeCells>
  <pageMargins left="0.5" right="0.5" top="0.5" bottom="0.5" header="0.3" footer="0.3"/>
  <pageSetup paperSize="14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3" sqref="F13"/>
    </sheetView>
  </sheetViews>
  <sheetFormatPr defaultRowHeight="15"/>
  <sheetData>
    <row r="1" spans="1:1" ht="23.45" customHeight="1">
      <c r="A1" s="2" t="s">
        <v>26</v>
      </c>
    </row>
    <row r="3" spans="1:1">
      <c r="A3" t="s">
        <v>27</v>
      </c>
    </row>
    <row r="5" spans="1:1">
      <c r="A5" t="s">
        <v>28</v>
      </c>
    </row>
    <row r="6" spans="1:1">
      <c r="A6" s="1" t="s">
        <v>29</v>
      </c>
    </row>
    <row r="9" spans="1:1">
      <c r="A9" t="s"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view="pageLayout" zoomScale="115" zoomScaleNormal="100" zoomScaleSheetLayoutView="115" zoomScalePageLayoutView="115" workbookViewId="0">
      <selection activeCell="D27" sqref="D27:E27"/>
    </sheetView>
  </sheetViews>
  <sheetFormatPr defaultRowHeight="15"/>
  <cols>
    <col min="1" max="1" width="13.140625" customWidth="1"/>
    <col min="2" max="2" width="20.140625" style="5" customWidth="1"/>
    <col min="3" max="3" width="24.28515625" style="5" customWidth="1"/>
    <col min="4" max="4" width="22.42578125" style="5" customWidth="1"/>
    <col min="5" max="5" width="23.7109375" style="5" customWidth="1"/>
    <col min="6" max="6" width="27.28515625" style="5" customWidth="1"/>
    <col min="7" max="7" width="8.85546875" style="5" customWidth="1"/>
  </cols>
  <sheetData>
    <row r="1" spans="2:7">
      <c r="B1" s="12" t="s">
        <v>31</v>
      </c>
      <c r="C1" s="4"/>
      <c r="D1" s="4"/>
      <c r="E1" s="4"/>
      <c r="F1" s="4"/>
    </row>
    <row r="2" spans="2:7">
      <c r="B2" s="3"/>
      <c r="C2" s="4"/>
      <c r="D2" s="4"/>
      <c r="E2" s="4"/>
      <c r="F2" s="4"/>
    </row>
    <row r="3" spans="2:7">
      <c r="B3" s="55" t="s">
        <v>1</v>
      </c>
      <c r="C3" s="55"/>
      <c r="D3" s="55"/>
      <c r="E3" s="55"/>
      <c r="F3" s="55"/>
    </row>
    <row r="4" spans="2:7">
      <c r="B4" s="6"/>
      <c r="C4" s="6"/>
      <c r="D4" s="6"/>
      <c r="E4" s="6"/>
      <c r="F4" s="6"/>
    </row>
    <row r="5" spans="2:7" s="15" customFormat="1" ht="18" customHeight="1">
      <c r="B5" s="13" t="s">
        <v>2</v>
      </c>
      <c r="C5" s="44" t="s">
        <v>86</v>
      </c>
      <c r="E5" s="45" t="s">
        <v>4</v>
      </c>
      <c r="F5" s="46">
        <v>2024</v>
      </c>
      <c r="G5" s="17"/>
    </row>
    <row r="6" spans="2:7" s="15" customFormat="1" ht="19.5" customHeight="1">
      <c r="B6" s="13" t="s">
        <v>5</v>
      </c>
      <c r="C6" s="47" t="s">
        <v>6</v>
      </c>
      <c r="D6" s="48"/>
      <c r="E6" s="49"/>
      <c r="F6" s="49"/>
      <c r="G6" s="17"/>
    </row>
    <row r="7" spans="2:7" s="15" customFormat="1" ht="18.75" customHeight="1">
      <c r="B7" s="13" t="s">
        <v>8</v>
      </c>
      <c r="C7" s="17" t="s">
        <v>9</v>
      </c>
      <c r="D7" s="17"/>
      <c r="E7" s="17"/>
      <c r="F7" s="17"/>
      <c r="G7" s="17"/>
    </row>
    <row r="8" spans="2:7">
      <c r="B8" s="7"/>
    </row>
    <row r="9" spans="2:7">
      <c r="B9" s="72" t="s">
        <v>32</v>
      </c>
      <c r="C9" s="73"/>
      <c r="D9" s="73"/>
      <c r="E9" s="73"/>
      <c r="F9" s="74"/>
    </row>
    <row r="10" spans="2:7">
      <c r="B10" s="75"/>
      <c r="C10" s="76"/>
      <c r="D10" s="76"/>
      <c r="E10" s="76"/>
      <c r="F10" s="77"/>
    </row>
    <row r="11" spans="2:7">
      <c r="B11" s="70" t="s">
        <v>33</v>
      </c>
      <c r="C11" s="71"/>
      <c r="D11" s="78" t="s">
        <v>34</v>
      </c>
      <c r="E11" s="79"/>
      <c r="F11" s="88" t="s">
        <v>35</v>
      </c>
    </row>
    <row r="12" spans="2:7">
      <c r="B12" s="81" t="s">
        <v>91</v>
      </c>
      <c r="C12" s="82"/>
      <c r="D12" s="65" t="s">
        <v>103</v>
      </c>
      <c r="E12" s="69"/>
      <c r="F12" s="89">
        <v>531813.29</v>
      </c>
      <c r="G12"/>
    </row>
    <row r="13" spans="2:7">
      <c r="B13" s="65" t="s">
        <v>92</v>
      </c>
      <c r="C13" s="83"/>
      <c r="D13" s="65" t="s">
        <v>104</v>
      </c>
      <c r="E13" s="69"/>
      <c r="F13" s="89">
        <v>31603.84</v>
      </c>
      <c r="G13"/>
    </row>
    <row r="14" spans="2:7">
      <c r="B14" s="65" t="s">
        <v>93</v>
      </c>
      <c r="C14" s="83"/>
      <c r="D14" s="65" t="s">
        <v>105</v>
      </c>
      <c r="E14" s="69"/>
      <c r="F14" s="89">
        <v>353007.58</v>
      </c>
      <c r="G14"/>
    </row>
    <row r="15" spans="2:7">
      <c r="B15" s="65" t="s">
        <v>94</v>
      </c>
      <c r="C15" s="66"/>
      <c r="D15" s="65" t="s">
        <v>106</v>
      </c>
      <c r="E15" s="69"/>
      <c r="F15" s="89">
        <v>24815.32</v>
      </c>
      <c r="G15"/>
    </row>
    <row r="16" spans="2:7">
      <c r="B16" s="65" t="s">
        <v>95</v>
      </c>
      <c r="C16" s="66"/>
      <c r="D16" s="65" t="s">
        <v>107</v>
      </c>
      <c r="E16" s="69"/>
      <c r="F16" s="89">
        <v>48578.3</v>
      </c>
      <c r="G16"/>
    </row>
    <row r="17" spans="2:7">
      <c r="B17" s="65" t="s">
        <v>96</v>
      </c>
      <c r="C17" s="66"/>
      <c r="D17" s="65" t="s">
        <v>108</v>
      </c>
      <c r="E17" s="69"/>
      <c r="F17" s="89">
        <v>47727.16</v>
      </c>
      <c r="G17"/>
    </row>
    <row r="18" spans="2:7">
      <c r="B18" s="65" t="s">
        <v>97</v>
      </c>
      <c r="C18" s="66"/>
      <c r="D18" s="65" t="s">
        <v>109</v>
      </c>
      <c r="E18" s="69"/>
      <c r="F18" s="89">
        <v>55433</v>
      </c>
      <c r="G18"/>
    </row>
    <row r="19" spans="2:7">
      <c r="B19" s="65" t="s">
        <v>98</v>
      </c>
      <c r="C19" s="66"/>
      <c r="D19" s="65" t="s">
        <v>110</v>
      </c>
      <c r="E19" s="69"/>
      <c r="F19" s="89">
        <v>98539.6</v>
      </c>
      <c r="G19"/>
    </row>
    <row r="20" spans="2:7">
      <c r="B20" s="65" t="s">
        <v>99</v>
      </c>
      <c r="C20" s="66"/>
      <c r="D20" s="65" t="s">
        <v>111</v>
      </c>
      <c r="E20" s="69"/>
      <c r="F20" s="89">
        <v>81998.210000000006</v>
      </c>
      <c r="G20"/>
    </row>
    <row r="21" spans="2:7">
      <c r="B21" s="65" t="s">
        <v>100</v>
      </c>
      <c r="C21" s="66"/>
      <c r="D21" s="65" t="s">
        <v>112</v>
      </c>
      <c r="E21" s="69"/>
      <c r="F21" s="89">
        <v>98799</v>
      </c>
      <c r="G21"/>
    </row>
    <row r="22" spans="2:7">
      <c r="B22" s="65" t="s">
        <v>101</v>
      </c>
      <c r="C22" s="66"/>
      <c r="D22" s="65" t="s">
        <v>113</v>
      </c>
      <c r="E22" s="69"/>
      <c r="F22" s="89">
        <v>91563.22</v>
      </c>
      <c r="G22"/>
    </row>
    <row r="23" spans="2:7">
      <c r="B23" s="65" t="s">
        <v>102</v>
      </c>
      <c r="C23" s="66"/>
      <c r="D23" s="65" t="s">
        <v>114</v>
      </c>
      <c r="E23" s="69"/>
      <c r="F23" s="89">
        <v>10976</v>
      </c>
      <c r="G23"/>
    </row>
    <row r="24" spans="2:7">
      <c r="B24" s="65" t="s">
        <v>87</v>
      </c>
      <c r="C24" s="66"/>
      <c r="D24" s="65" t="s">
        <v>88</v>
      </c>
      <c r="E24" s="69"/>
      <c r="F24" s="89">
        <v>1375931.99</v>
      </c>
      <c r="G24"/>
    </row>
    <row r="25" spans="2:7">
      <c r="B25" s="86" t="s">
        <v>89</v>
      </c>
      <c r="C25" s="87"/>
      <c r="D25" s="65" t="s">
        <v>90</v>
      </c>
      <c r="E25" s="69"/>
      <c r="F25" s="89">
        <v>71328294.609999999</v>
      </c>
      <c r="G25"/>
    </row>
    <row r="26" spans="2:7">
      <c r="B26" s="52"/>
      <c r="C26" s="51"/>
      <c r="D26" s="84"/>
      <c r="E26" s="85"/>
      <c r="F26" s="50"/>
      <c r="G26"/>
    </row>
    <row r="27" spans="2:7">
      <c r="B27" s="65"/>
      <c r="C27" s="69"/>
      <c r="D27" s="80"/>
      <c r="E27" s="66"/>
      <c r="F27" s="9"/>
    </row>
    <row r="28" spans="2:7">
      <c r="B28" s="10"/>
      <c r="C28" s="10"/>
      <c r="D28" s="10"/>
      <c r="E28" s="10"/>
      <c r="F28" s="10"/>
    </row>
    <row r="29" spans="2:7">
      <c r="B29" s="5" t="s">
        <v>36</v>
      </c>
      <c r="E29" s="68" t="s">
        <v>37</v>
      </c>
      <c r="F29" s="68"/>
    </row>
    <row r="31" spans="2:7">
      <c r="B31" s="67" t="s">
        <v>45</v>
      </c>
      <c r="C31" s="67"/>
      <c r="E31" s="67" t="s">
        <v>46</v>
      </c>
      <c r="F31" s="67"/>
    </row>
    <row r="32" spans="2:7">
      <c r="B32" s="64" t="s">
        <v>47</v>
      </c>
      <c r="C32" s="64"/>
      <c r="E32" s="64" t="s">
        <v>38</v>
      </c>
      <c r="F32" s="64"/>
    </row>
  </sheetData>
  <sheetProtection formatCells="0" formatColumns="0" formatRows="0" insertColumns="0" insertRows="0" insertHyperlinks="0" deleteColumns="0" deleteRows="0" sort="0" autoFilter="0" pivotTables="0"/>
  <mergeCells count="40">
    <mergeCell ref="D24:E24"/>
    <mergeCell ref="D25:E25"/>
    <mergeCell ref="D26:E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19:E19"/>
    <mergeCell ref="D20:E20"/>
    <mergeCell ref="D21:E21"/>
    <mergeCell ref="D22:E22"/>
    <mergeCell ref="D23:E23"/>
    <mergeCell ref="B3:F3"/>
    <mergeCell ref="E29:F29"/>
    <mergeCell ref="B12:C12"/>
    <mergeCell ref="B13:C13"/>
    <mergeCell ref="B14:C14"/>
    <mergeCell ref="B15:C15"/>
    <mergeCell ref="B11:C11"/>
    <mergeCell ref="B9:F10"/>
    <mergeCell ref="D11:E11"/>
    <mergeCell ref="D12:E12"/>
    <mergeCell ref="D13:E13"/>
    <mergeCell ref="D14:E14"/>
    <mergeCell ref="D15:E15"/>
    <mergeCell ref="D16:E16"/>
    <mergeCell ref="D17:E17"/>
    <mergeCell ref="D18:E18"/>
    <mergeCell ref="B32:C32"/>
    <mergeCell ref="E32:F32"/>
    <mergeCell ref="D27:E27"/>
    <mergeCell ref="B31:C31"/>
    <mergeCell ref="B27:C27"/>
    <mergeCell ref="E31:F31"/>
  </mergeCells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14a - SPP Office</vt:lpstr>
      <vt:lpstr>Form 14b - SPP Summary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2025-02-18T02:19:02Z</cp:lastPrinted>
  <dcterms:created xsi:type="dcterms:W3CDTF">2015-06-05T18:17:20Z</dcterms:created>
  <dcterms:modified xsi:type="dcterms:W3CDTF">2025-03-13T08:52:31Z</dcterms:modified>
  <cp:category/>
</cp:coreProperties>
</file>