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90" yWindow="525" windowWidth="19815" windowHeight="7365" firstSheet="1" activeTab="3"/>
  </bookViews>
  <sheets>
    <sheet name="FDPP LICENSE" sheetId="2" state="veryHidden" r:id="rId1"/>
    <sheet name="100" sheetId="3" r:id="rId2"/>
    <sheet name="200" sheetId="4" r:id="rId3"/>
    <sheet name="300" sheetId="5" r:id="rId4"/>
  </sheets>
  <calcPr calcId="125725"/>
</workbook>
</file>

<file path=xl/calcChain.xml><?xml version="1.0" encoding="utf-8"?>
<calcChain xmlns="http://schemas.openxmlformats.org/spreadsheetml/2006/main">
  <c r="I59" i="5"/>
  <c r="I25"/>
  <c r="I19"/>
  <c r="I93" i="4"/>
  <c r="I29"/>
  <c r="I20"/>
  <c r="I48" i="3"/>
  <c r="I39"/>
  <c r="I30"/>
  <c r="I20"/>
  <c r="I26" i="5" l="1"/>
  <c r="I31" i="3"/>
  <c r="I49"/>
  <c r="I30" i="4"/>
  <c r="I62" s="1"/>
  <c r="I64" s="1"/>
  <c r="I63" i="3" l="1"/>
  <c r="I65" s="1"/>
</calcChain>
</file>

<file path=xl/sharedStrings.xml><?xml version="1.0" encoding="utf-8"?>
<sst xmlns="http://schemas.openxmlformats.org/spreadsheetml/2006/main" count="346" uniqueCount="90">
  <si>
    <t>FDP Form 9 - Statement of Cash Flows</t>
  </si>
  <si>
    <t>(BLGF Memorandum Circular No. 09 - 2012 dated February 21, 2012, Annex 2)</t>
  </si>
  <si>
    <t>STATEMENT OF CASH FLOWS</t>
  </si>
  <si>
    <t>REGION:</t>
  </si>
  <si>
    <t>REGION I - ILOCOS REGION</t>
  </si>
  <si>
    <t>CALENDAR YEAR:</t>
  </si>
  <si>
    <t>PROVINCE:</t>
  </si>
  <si>
    <t>PANGASINAN</t>
  </si>
  <si>
    <t>QUARTER:</t>
  </si>
  <si>
    <t>CITY/MUNICIPALITY:</t>
  </si>
  <si>
    <t>BALUNGAO</t>
  </si>
  <si>
    <t>Collection from Taxpayers</t>
  </si>
  <si>
    <t>Share from Internal Revenue Collections</t>
  </si>
  <si>
    <t>Interest Income</t>
  </si>
  <si>
    <t>Dividend Income</t>
  </si>
  <si>
    <t>Other Receipts</t>
  </si>
  <si>
    <t>Interest Expense</t>
  </si>
  <si>
    <t>Net Cash from Operating Activities</t>
  </si>
  <si>
    <t>Net Cash from Investing Activities</t>
  </si>
  <si>
    <t>Payment of Loan Amortization</t>
  </si>
  <si>
    <t>CAUTION:</t>
  </si>
  <si>
    <t>TO REDUCE THE RISK OF UPLOADING WRONG TEMPLATE FOR THIS DOCUMENT, DO NOT EDIT/DELETE THIS SHEET.</t>
  </si>
  <si>
    <t>FROM:</t>
  </si>
  <si>
    <t>FDPP TEAM</t>
  </si>
  <si>
    <t>v2</t>
  </si>
  <si>
    <t>Note</t>
  </si>
  <si>
    <t>Cash Flows from Operating Activities</t>
  </si>
  <si>
    <t>Cash Inflows</t>
  </si>
  <si>
    <t>P</t>
  </si>
  <si>
    <t>Receipts from Business / Service Income</t>
  </si>
  <si>
    <t>Total Cash Inflows</t>
  </si>
  <si>
    <t>Cash Outflows</t>
  </si>
  <si>
    <t>Payment of Expense</t>
  </si>
  <si>
    <t>Payment to Suppliers and Creditors</t>
  </si>
  <si>
    <t>Payment to Employees</t>
  </si>
  <si>
    <t>Other expenses</t>
  </si>
  <si>
    <t>Total Cash Outflows</t>
  </si>
  <si>
    <t>Cash Flows from Investing Activities</t>
  </si>
  <si>
    <t>Proceeds from Sale of Investment Property</t>
  </si>
  <si>
    <t>-0-</t>
  </si>
  <si>
    <t>Proceeds from Sale / Disposal of Property, Plant &amp; Equipment</t>
  </si>
  <si>
    <t>Proceeds from Sale of Non-Current Investments</t>
  </si>
  <si>
    <t>Collection of Principal on Loans to other Entities</t>
  </si>
  <si>
    <t>Purchased /Construction of Investment Property</t>
  </si>
  <si>
    <t>Purchase /Construction of  Property, Plant &amp; Equipment</t>
  </si>
  <si>
    <t>Investment</t>
  </si>
  <si>
    <t>Purchase of Bearer Biological assets</t>
  </si>
  <si>
    <t>Purchase of Intangible Assets</t>
  </si>
  <si>
    <t>Grant of Loans</t>
  </si>
  <si>
    <t>Cash Flows from Financing activities</t>
  </si>
  <si>
    <t>Proceeds from Insurance of Bonds</t>
  </si>
  <si>
    <t xml:space="preserve">Proceeds from Loans </t>
  </si>
  <si>
    <t xml:space="preserve"> Cash Outflows</t>
  </si>
  <si>
    <t>Payment of Long-term Liabilities</t>
  </si>
  <si>
    <t>Retirement / Redemption of Debt Securities</t>
  </si>
  <si>
    <t>Net Cash Flows from Financing Activites</t>
  </si>
  <si>
    <t>Total Cash Provided by Operating, Investing and Financing Activities</t>
  </si>
  <si>
    <t>Add:</t>
  </si>
  <si>
    <t xml:space="preserve"> Cash at the Beginning of the Month</t>
  </si>
  <si>
    <t>Cash Balance at the End of the Month</t>
  </si>
  <si>
    <t>CERTIFIED CORRECT :</t>
  </si>
  <si>
    <t>ALMEDA O. DE VENECIA</t>
  </si>
  <si>
    <t>Municipal Accountant</t>
  </si>
  <si>
    <t xml:space="preserve"> Notes to Cash Flows Statement</t>
  </si>
  <si>
    <t>a ).</t>
  </si>
  <si>
    <t>Cash and Cash Equivalent</t>
  </si>
  <si>
    <t xml:space="preserve">               Cash and cash equivalents consist of cash on hand, balances with banks, and investment in time deposits. Cash and cash equivalents included in the cash flow statement comprise the following statement of financial position amounts:</t>
  </si>
  <si>
    <t>Cash on Hand and Balances with Bank</t>
  </si>
  <si>
    <t>Cash Equivalent</t>
  </si>
  <si>
    <t xml:space="preserve">b ). </t>
  </si>
  <si>
    <t>Reconciliation of Net Cash Flows from Operating Activities to Surplus (Deficit)</t>
  </si>
  <si>
    <t>Surplus (Deficits)</t>
  </si>
  <si>
    <t xml:space="preserve">Non - Cash Transaction </t>
  </si>
  <si>
    <t>Depreciation</t>
  </si>
  <si>
    <t>Amortization of Intangible Assets</t>
  </si>
  <si>
    <t>Impairment Loss</t>
  </si>
  <si>
    <t>Increase in Payables</t>
  </si>
  <si>
    <t>Gain / Losses on Sale of Property, Plant &amp; Equipment</t>
  </si>
  <si>
    <t>Gains / Losses on Sale of Investments</t>
  </si>
  <si>
    <t>Increase in Current Assets</t>
  </si>
  <si>
    <t>Increase in investment due to revaluation</t>
  </si>
  <si>
    <t>Increase in Receivables</t>
  </si>
  <si>
    <t>Share from Internal Revenue Allotment</t>
  </si>
  <si>
    <t>Cash Balance at the end of the Month</t>
  </si>
  <si>
    <t>Increase in receivables</t>
  </si>
  <si>
    <t xml:space="preserve"> Payment of Expenses</t>
  </si>
  <si>
    <t>Payment of Employees</t>
  </si>
  <si>
    <t>PREPARED BY:</t>
  </si>
  <si>
    <t>MARIA THERESA R. PERALA</t>
  </si>
  <si>
    <t>Municipal Mayor</t>
  </si>
</sst>
</file>

<file path=xl/styles.xml><?xml version="1.0" encoding="utf-8"?>
<styleSheet xmlns="http://schemas.openxmlformats.org/spreadsheetml/2006/main">
  <numFmts count="2">
    <numFmt numFmtId="43" formatCode="_(* #,##0.00_);_(* \(#,##0.00\);_(* &quot;-&quot;??_);_(@_)"/>
    <numFmt numFmtId="164" formatCode="_-* #,##0.00_-;\-* #,##0.00_-;_-* &quot;-&quot;??_-;_-@_-"/>
  </numFmts>
  <fonts count="17">
    <font>
      <sz val="11"/>
      <color rgb="FF000000"/>
      <name val="Calibri"/>
    </font>
    <font>
      <b/>
      <sz val="11"/>
      <color rgb="FF000000"/>
      <name val="Calibri"/>
    </font>
    <font>
      <b/>
      <sz val="18"/>
      <color rgb="FFFF0000"/>
      <name val="Calibri"/>
    </font>
    <font>
      <sz val="7"/>
      <color rgb="FF000000"/>
      <name val="Calibri"/>
    </font>
    <font>
      <b/>
      <sz val="11"/>
      <color theme="1"/>
      <name val="Calibri"/>
      <family val="2"/>
      <scheme val="minor"/>
    </font>
    <font>
      <sz val="12"/>
      <color theme="1"/>
      <name val="Times New Roman"/>
      <family val="1"/>
    </font>
    <font>
      <i/>
      <sz val="12"/>
      <color theme="1"/>
      <name val="Times New Roman"/>
      <family val="1"/>
    </font>
    <font>
      <b/>
      <sz val="12"/>
      <color theme="1"/>
      <name val="Times New Roman"/>
      <family val="1"/>
    </font>
    <font>
      <b/>
      <i/>
      <sz val="12"/>
      <color theme="1"/>
      <name val="Times New Roman"/>
      <family val="1"/>
    </font>
    <font>
      <i/>
      <sz val="11"/>
      <color theme="1"/>
      <name val="Calibri"/>
      <family val="2"/>
      <scheme val="minor"/>
    </font>
    <font>
      <u val="singleAccounting"/>
      <sz val="12"/>
      <color theme="1"/>
      <name val="Times New Roman"/>
      <family val="1"/>
    </font>
    <font>
      <b/>
      <u val="singleAccounting"/>
      <sz val="12"/>
      <color theme="1"/>
      <name val="Times New Roman"/>
      <family val="1"/>
    </font>
    <font>
      <b/>
      <u val="doubleAccounting"/>
      <sz val="12"/>
      <color theme="1"/>
      <name val="Times New Roman"/>
      <family val="1"/>
    </font>
    <font>
      <b/>
      <i/>
      <u val="singleAccounting"/>
      <sz val="12"/>
      <color theme="1"/>
      <name val="Times New Roman"/>
      <family val="1"/>
    </font>
    <font>
      <b/>
      <i/>
      <sz val="11"/>
      <color theme="1"/>
      <name val="Calibri"/>
      <family val="2"/>
      <scheme val="minor"/>
    </font>
    <font>
      <sz val="12"/>
      <color theme="1"/>
      <name val="Calibri"/>
      <family val="2"/>
      <scheme val="minor"/>
    </font>
    <font>
      <i/>
      <sz val="12"/>
      <color theme="1"/>
      <name val="Calibri"/>
      <family val="2"/>
      <scheme val="minor"/>
    </font>
  </fonts>
  <fills count="3">
    <fill>
      <patternFill patternType="none"/>
    </fill>
    <fill>
      <patternFill patternType="gray125"/>
    </fill>
    <fill>
      <patternFill patternType="none"/>
    </fill>
  </fills>
  <borders count="1">
    <border>
      <left/>
      <right/>
      <top/>
      <bottom/>
      <diagonal/>
    </border>
  </borders>
  <cellStyleXfs count="1">
    <xf numFmtId="0" fontId="0" fillId="0" borderId="0"/>
  </cellStyleXfs>
  <cellXfs count="85">
    <xf numFmtId="0" fontId="0" fillId="2" borderId="0" xfId="0" applyFill="1"/>
    <xf numFmtId="0" fontId="1" fillId="2" borderId="0" xfId="0" applyFont="1" applyFill="1"/>
    <xf numFmtId="0" fontId="2" fillId="2" borderId="0" xfId="0" applyFont="1" applyFill="1"/>
    <xf numFmtId="0" fontId="3" fillId="2" borderId="0" xfId="0" applyFont="1" applyFill="1" applyAlignment="1" applyProtection="1">
      <alignment vertical="center"/>
      <protection locked="0"/>
    </xf>
    <xf numFmtId="0" fontId="3" fillId="2" borderId="0" xfId="0" applyFont="1" applyFill="1" applyAlignment="1" applyProtection="1">
      <alignment vertical="center" wrapText="1"/>
      <protection locked="0"/>
    </xf>
    <xf numFmtId="0" fontId="0" fillId="2" borderId="0" xfId="0" applyFill="1" applyProtection="1">
      <protection locked="0"/>
    </xf>
    <xf numFmtId="0" fontId="0" fillId="2" borderId="0" xfId="0" applyFill="1" applyAlignment="1" applyProtection="1">
      <alignment vertical="center"/>
      <protection locked="0"/>
    </xf>
    <xf numFmtId="0" fontId="1" fillId="2" borderId="0" xfId="0" applyFont="1" applyFill="1" applyProtection="1">
      <protection locked="0"/>
    </xf>
    <xf numFmtId="0" fontId="1" fillId="2" borderId="0" xfId="0" applyFont="1" applyFill="1" applyAlignment="1" applyProtection="1">
      <alignment vertical="center"/>
      <protection locked="0"/>
    </xf>
    <xf numFmtId="0" fontId="3" fillId="2" borderId="0" xfId="0" applyFont="1" applyFill="1" applyAlignment="1">
      <alignment vertical="center"/>
    </xf>
    <xf numFmtId="0" fontId="1" fillId="2" borderId="0" xfId="0" applyFont="1" applyFill="1" applyAlignment="1">
      <alignment vertical="center"/>
    </xf>
    <xf numFmtId="0" fontId="5" fillId="0" borderId="0" xfId="0" applyFont="1"/>
    <xf numFmtId="0" fontId="6" fillId="0" borderId="0" xfId="0" applyFont="1"/>
    <xf numFmtId="0" fontId="0" fillId="0" borderId="0" xfId="0"/>
    <xf numFmtId="0" fontId="5" fillId="0" borderId="0" xfId="0" applyFont="1" applyAlignment="1">
      <alignment horizontal="center"/>
    </xf>
    <xf numFmtId="0" fontId="6" fillId="0" borderId="0" xfId="0" applyFont="1" applyAlignment="1">
      <alignment horizontal="center"/>
    </xf>
    <xf numFmtId="0" fontId="5" fillId="0" borderId="0" xfId="0" applyFont="1" applyBorder="1" applyAlignment="1">
      <alignment horizontal="center"/>
    </xf>
    <xf numFmtId="0" fontId="8" fillId="0" borderId="0" xfId="0" applyFont="1" applyAlignment="1">
      <alignment horizontal="center"/>
    </xf>
    <xf numFmtId="0" fontId="8" fillId="0" borderId="0" xfId="0" applyFont="1" applyBorder="1" applyAlignment="1">
      <alignment horizontal="center"/>
    </xf>
    <xf numFmtId="0" fontId="7" fillId="0" borderId="0" xfId="0" applyFont="1"/>
    <xf numFmtId="0" fontId="8" fillId="0" borderId="0" xfId="0" applyFont="1"/>
    <xf numFmtId="0" fontId="7" fillId="0" borderId="0" xfId="0" applyFont="1" applyBorder="1"/>
    <xf numFmtId="0" fontId="8" fillId="0" borderId="0" xfId="0" applyFont="1" applyBorder="1"/>
    <xf numFmtId="0" fontId="9" fillId="0" borderId="0" xfId="0" applyFont="1"/>
    <xf numFmtId="43" fontId="5" fillId="0" borderId="0" xfId="0" applyNumberFormat="1" applyFont="1" applyAlignment="1">
      <alignment horizontal="right"/>
    </xf>
    <xf numFmtId="43" fontId="5" fillId="0" borderId="0" xfId="0" applyNumberFormat="1" applyFont="1" applyBorder="1" applyAlignment="1">
      <alignment horizontal="right"/>
    </xf>
    <xf numFmtId="0" fontId="0" fillId="0" borderId="0" xfId="0" applyFont="1"/>
    <xf numFmtId="43" fontId="10" fillId="0" borderId="0" xfId="0" applyNumberFormat="1" applyFont="1" applyBorder="1" applyAlignment="1">
      <alignment horizontal="right"/>
    </xf>
    <xf numFmtId="43" fontId="7" fillId="0" borderId="0" xfId="0" applyNumberFormat="1" applyFont="1" applyAlignment="1">
      <alignment horizontal="right"/>
    </xf>
    <xf numFmtId="43" fontId="11" fillId="0" borderId="0" xfId="0" applyNumberFormat="1" applyFont="1" applyBorder="1" applyAlignment="1">
      <alignment horizontal="right"/>
    </xf>
    <xf numFmtId="43" fontId="8" fillId="0" borderId="0" xfId="0" applyNumberFormat="1" applyFont="1" applyAlignment="1">
      <alignment horizontal="right"/>
    </xf>
    <xf numFmtId="43" fontId="8" fillId="0" borderId="0" xfId="0" applyNumberFormat="1" applyFont="1" applyBorder="1" applyAlignment="1">
      <alignment horizontal="right"/>
    </xf>
    <xf numFmtId="43" fontId="12" fillId="0" borderId="0" xfId="0" applyNumberFormat="1" applyFont="1" applyBorder="1" applyAlignment="1">
      <alignment horizontal="right"/>
    </xf>
    <xf numFmtId="43" fontId="13" fillId="0" borderId="0" xfId="0" applyNumberFormat="1" applyFont="1" applyBorder="1" applyAlignment="1">
      <alignment horizontal="right"/>
    </xf>
    <xf numFmtId="0" fontId="5" fillId="0" borderId="0" xfId="0" applyFont="1" applyAlignment="1">
      <alignment vertical="center"/>
    </xf>
    <xf numFmtId="43" fontId="5" fillId="0" borderId="0" xfId="0" quotePrefix="1" applyNumberFormat="1" applyFont="1" applyBorder="1" applyAlignment="1">
      <alignment horizontal="right"/>
    </xf>
    <xf numFmtId="43" fontId="5" fillId="0" borderId="0" xfId="0" quotePrefix="1" applyNumberFormat="1" applyFont="1" applyBorder="1" applyAlignment="1">
      <alignment horizontal="right" vertical="center"/>
    </xf>
    <xf numFmtId="43" fontId="10" fillId="0" borderId="0" xfId="0" quotePrefix="1" applyNumberFormat="1" applyFont="1" applyBorder="1" applyAlignment="1">
      <alignment horizontal="right"/>
    </xf>
    <xf numFmtId="0" fontId="7" fillId="0" borderId="0" xfId="0" applyFont="1" applyAlignment="1">
      <alignment vertical="center"/>
    </xf>
    <xf numFmtId="43" fontId="11" fillId="0" borderId="0" xfId="0" quotePrefix="1" applyNumberFormat="1" applyFont="1" applyBorder="1" applyAlignment="1">
      <alignment horizontal="right"/>
    </xf>
    <xf numFmtId="0" fontId="4" fillId="0" borderId="0" xfId="0" applyFont="1"/>
    <xf numFmtId="43" fontId="7" fillId="0" borderId="0" xfId="0" applyNumberFormat="1" applyFont="1" applyBorder="1" applyAlignment="1">
      <alignment horizontal="right"/>
    </xf>
    <xf numFmtId="0" fontId="5" fillId="0" borderId="0" xfId="0" applyFont="1" applyBorder="1"/>
    <xf numFmtId="0" fontId="14" fillId="0" borderId="0" xfId="0" applyFont="1"/>
    <xf numFmtId="0" fontId="5" fillId="0" borderId="0" xfId="0" applyFont="1" applyAlignment="1">
      <alignment horizontal="justify" vertical="center"/>
    </xf>
    <xf numFmtId="0" fontId="15" fillId="0" borderId="0" xfId="0" applyFont="1" applyAlignment="1">
      <alignment horizontal="justify" vertical="center"/>
    </xf>
    <xf numFmtId="0" fontId="16" fillId="0" borderId="0" xfId="0" applyFont="1" applyAlignment="1">
      <alignment horizontal="justify" vertical="center"/>
    </xf>
    <xf numFmtId="0" fontId="0" fillId="0" borderId="0" xfId="0" applyAlignment="1">
      <alignment horizontal="justify" vertical="center"/>
    </xf>
    <xf numFmtId="0" fontId="0" fillId="0" borderId="0" xfId="0" applyBorder="1" applyAlignment="1">
      <alignment horizontal="justify" vertical="center"/>
    </xf>
    <xf numFmtId="0" fontId="8" fillId="0" borderId="0" xfId="0" applyFont="1" applyAlignment="1">
      <alignment horizontal="center" vertical="center"/>
    </xf>
    <xf numFmtId="0" fontId="8" fillId="0" borderId="0" xfId="0" applyFont="1" applyAlignment="1">
      <alignment horizontal="justify" vertical="top"/>
    </xf>
    <xf numFmtId="0" fontId="0" fillId="0" borderId="0" xfId="0" applyAlignment="1">
      <alignment horizontal="justify" vertical="top"/>
    </xf>
    <xf numFmtId="0" fontId="9" fillId="0" borderId="0" xfId="0" applyFont="1" applyAlignment="1">
      <alignment horizontal="justify" vertical="top"/>
    </xf>
    <xf numFmtId="0" fontId="0" fillId="0" borderId="0" xfId="0" applyBorder="1" applyAlignment="1">
      <alignment horizontal="justify" vertical="top"/>
    </xf>
    <xf numFmtId="0" fontId="0" fillId="0" borderId="0" xfId="0" applyBorder="1"/>
    <xf numFmtId="0" fontId="6" fillId="0" borderId="0" xfId="0" applyFont="1" applyAlignment="1">
      <alignment horizontal="center" vertical="center"/>
    </xf>
    <xf numFmtId="164" fontId="5" fillId="0" borderId="0" xfId="0" applyNumberFormat="1" applyFont="1" applyAlignment="1">
      <alignment horizontal="right"/>
    </xf>
    <xf numFmtId="164" fontId="5" fillId="0" borderId="0" xfId="0" applyNumberFormat="1" applyFont="1" applyBorder="1" applyAlignment="1">
      <alignment horizontal="right"/>
    </xf>
    <xf numFmtId="0" fontId="7" fillId="0" borderId="0" xfId="0" applyFont="1" applyAlignment="1">
      <alignment horizontal="center"/>
    </xf>
    <xf numFmtId="164" fontId="7" fillId="0" borderId="0" xfId="0" applyNumberFormat="1" applyFont="1" applyAlignment="1">
      <alignment horizontal="right"/>
    </xf>
    <xf numFmtId="164" fontId="5" fillId="0" borderId="0" xfId="0" quotePrefix="1" applyNumberFormat="1" applyFont="1" applyBorder="1" applyAlignment="1">
      <alignment horizontal="right"/>
    </xf>
    <xf numFmtId="164" fontId="11" fillId="0" borderId="0" xfId="0" applyNumberFormat="1" applyFont="1" applyBorder="1" applyAlignment="1">
      <alignment horizontal="right"/>
    </xf>
    <xf numFmtId="164" fontId="8" fillId="0" borderId="0" xfId="0" applyNumberFormat="1" applyFont="1" applyBorder="1" applyAlignment="1">
      <alignment horizontal="right"/>
    </xf>
    <xf numFmtId="164" fontId="12" fillId="0" borderId="0" xfId="0" applyNumberFormat="1" applyFont="1" applyBorder="1" applyAlignment="1">
      <alignment horizontal="right"/>
    </xf>
    <xf numFmtId="164" fontId="13" fillId="0" borderId="0" xfId="0" applyNumberFormat="1" applyFont="1" applyBorder="1" applyAlignment="1">
      <alignment horizontal="right"/>
    </xf>
    <xf numFmtId="164" fontId="10" fillId="0" borderId="0" xfId="0" quotePrefix="1" applyNumberFormat="1" applyFont="1" applyBorder="1" applyAlignment="1">
      <alignment horizontal="right"/>
    </xf>
    <xf numFmtId="164" fontId="11" fillId="0" borderId="0" xfId="0" quotePrefix="1" applyNumberFormat="1" applyFont="1" applyBorder="1" applyAlignment="1">
      <alignment horizontal="right"/>
    </xf>
    <xf numFmtId="164" fontId="7" fillId="0" borderId="0" xfId="0" applyNumberFormat="1" applyFont="1" applyBorder="1" applyAlignment="1">
      <alignment horizontal="right"/>
    </xf>
    <xf numFmtId="164" fontId="10" fillId="0" borderId="0" xfId="0" applyNumberFormat="1" applyFont="1" applyBorder="1" applyAlignment="1">
      <alignment horizontal="right"/>
    </xf>
    <xf numFmtId="0" fontId="5" fillId="0" borderId="0" xfId="0" applyFont="1" applyAlignment="1"/>
    <xf numFmtId="0" fontId="0" fillId="2" borderId="0" xfId="0" applyFill="1" applyAlignment="1" applyProtection="1">
      <protection locked="0"/>
    </xf>
    <xf numFmtId="0" fontId="0" fillId="2" borderId="0" xfId="0" applyFill="1" applyAlignment="1"/>
    <xf numFmtId="0" fontId="1" fillId="2" borderId="0" xfId="0" applyFont="1" applyFill="1" applyAlignment="1"/>
    <xf numFmtId="0" fontId="5" fillId="0" borderId="0" xfId="0" applyFont="1" applyAlignment="1">
      <alignment horizontal="justify" vertical="top"/>
    </xf>
    <xf numFmtId="0" fontId="0" fillId="0" borderId="0" xfId="0" applyAlignment="1">
      <alignment horizontal="justify" vertical="top"/>
    </xf>
    <xf numFmtId="0" fontId="7" fillId="0" borderId="0" xfId="0" applyFont="1" applyAlignment="1">
      <alignment horizontal="center"/>
    </xf>
    <xf numFmtId="0" fontId="6" fillId="0" borderId="0" xfId="0" applyFont="1" applyAlignment="1">
      <alignment horizontal="center"/>
    </xf>
    <xf numFmtId="0" fontId="1" fillId="2" borderId="0" xfId="0" applyFont="1" applyFill="1" applyAlignment="1">
      <alignment horizontal="center"/>
    </xf>
    <xf numFmtId="43" fontId="5" fillId="0" borderId="0" xfId="0" applyNumberFormat="1" applyFont="1" applyAlignment="1">
      <alignment horizontal="justify" vertical="top"/>
    </xf>
    <xf numFmtId="0" fontId="7" fillId="0" borderId="0" xfId="0" applyFont="1" applyAlignment="1">
      <alignment horizontal="justify" vertical="top"/>
    </xf>
    <xf numFmtId="0" fontId="5" fillId="0" borderId="0" xfId="0" applyFont="1" applyAlignment="1">
      <alignment horizontal="justify" vertical="center"/>
    </xf>
    <xf numFmtId="0" fontId="15" fillId="0" borderId="0" xfId="0" applyFont="1" applyAlignment="1">
      <alignment horizontal="justify" vertical="center"/>
    </xf>
    <xf numFmtId="0" fontId="0" fillId="0" borderId="0" xfId="0" applyAlignment="1">
      <alignment horizontal="justify" vertical="center"/>
    </xf>
    <xf numFmtId="0" fontId="8" fillId="0" borderId="0" xfId="0" applyFont="1" applyAlignment="1">
      <alignment horizontal="justify" vertical="top"/>
    </xf>
    <xf numFmtId="0" fontId="6" fillId="0" borderId="0" xfId="0" applyFont="1" applyAlignment="1"/>
  </cellXfs>
  <cellStyles count="1">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232402</xdr:colOff>
      <xdr:row>67</xdr:row>
      <xdr:rowOff>126675</xdr:rowOff>
    </xdr:from>
    <xdr:to>
      <xdr:col>4</xdr:col>
      <xdr:colOff>277712</xdr:colOff>
      <xdr:row>69</xdr:row>
      <xdr:rowOff>99774</xdr:rowOff>
    </xdr:to>
    <xdr:pic>
      <xdr:nvPicPr>
        <xdr:cNvPr id="2" name="Picture 1" descr="SIGNATURE - accountant.pn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13402" y="15153763"/>
          <a:ext cx="1636545" cy="376511"/>
        </a:xfrm>
        <a:prstGeom prst="rect">
          <a:avLst/>
        </a:prstGeom>
      </xdr:spPr>
    </xdr:pic>
    <xdr:clientData/>
  </xdr:twoCellAnchor>
  <xdr:twoCellAnchor editAs="oneCell">
    <xdr:from>
      <xdr:col>6</xdr:col>
      <xdr:colOff>510783</xdr:colOff>
      <xdr:row>67</xdr:row>
      <xdr:rowOff>35921</xdr:rowOff>
    </xdr:from>
    <xdr:to>
      <xdr:col>8</xdr:col>
      <xdr:colOff>929070</xdr:colOff>
      <xdr:row>70</xdr:row>
      <xdr:rowOff>2175</xdr:rowOff>
    </xdr:to>
    <xdr:pic>
      <xdr:nvPicPr>
        <xdr:cNvPr id="4" name="Picture 3" descr="Mam Ri copy.png">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cstate="print">
          <a:lum bright="-40000" contrast="40000"/>
        </a:blip>
        <a:stretch>
          <a:fillRect/>
        </a:stretch>
      </xdr:blipFill>
      <xdr:spPr>
        <a:xfrm>
          <a:off x="3693254" y="15063009"/>
          <a:ext cx="1516463" cy="571372"/>
        </a:xfrm>
        <a:prstGeom prst="rect">
          <a:avLst/>
        </a:prstGeom>
      </xdr:spPr>
    </xdr:pic>
    <xdr:clientData/>
  </xdr:twoCellAnchor>
  <xdr:twoCellAnchor editAs="oneCell">
    <xdr:from>
      <xdr:col>1</xdr:col>
      <xdr:colOff>232402</xdr:colOff>
      <xdr:row>95</xdr:row>
      <xdr:rowOff>126675</xdr:rowOff>
    </xdr:from>
    <xdr:to>
      <xdr:col>4</xdr:col>
      <xdr:colOff>277712</xdr:colOff>
      <xdr:row>97</xdr:row>
      <xdr:rowOff>99774</xdr:rowOff>
    </xdr:to>
    <xdr:pic>
      <xdr:nvPicPr>
        <xdr:cNvPr id="6" name="Picture 5" descr="SIGNATURE - accountant.pn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13402" y="15153763"/>
          <a:ext cx="1636545" cy="376511"/>
        </a:xfrm>
        <a:prstGeom prst="rect">
          <a:avLst/>
        </a:prstGeom>
      </xdr:spPr>
    </xdr:pic>
    <xdr:clientData/>
  </xdr:twoCellAnchor>
  <xdr:twoCellAnchor editAs="oneCell">
    <xdr:from>
      <xdr:col>6</xdr:col>
      <xdr:colOff>510783</xdr:colOff>
      <xdr:row>95</xdr:row>
      <xdr:rowOff>35921</xdr:rowOff>
    </xdr:from>
    <xdr:to>
      <xdr:col>8</xdr:col>
      <xdr:colOff>929070</xdr:colOff>
      <xdr:row>98</xdr:row>
      <xdr:rowOff>2176</xdr:rowOff>
    </xdr:to>
    <xdr:pic>
      <xdr:nvPicPr>
        <xdr:cNvPr id="7" name="Picture 6" descr="Mam Ri copy.png">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cstate="print">
          <a:lum bright="-40000" contrast="40000"/>
        </a:blip>
        <a:stretch>
          <a:fillRect/>
        </a:stretch>
      </xdr:blipFill>
      <xdr:spPr>
        <a:xfrm>
          <a:off x="3693254" y="15063009"/>
          <a:ext cx="1516463" cy="5713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41902</xdr:colOff>
      <xdr:row>66</xdr:row>
      <xdr:rowOff>183460</xdr:rowOff>
    </xdr:from>
    <xdr:to>
      <xdr:col>4</xdr:col>
      <xdr:colOff>340178</xdr:colOff>
      <xdr:row>68</xdr:row>
      <xdr:rowOff>126988</xdr:rowOff>
    </xdr:to>
    <xdr:pic>
      <xdr:nvPicPr>
        <xdr:cNvPr id="4" name="Picture 3" descr="SIGNATURE - accountant.pn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803902" y="14715889"/>
          <a:ext cx="1522919" cy="351742"/>
        </a:xfrm>
        <a:prstGeom prst="rect">
          <a:avLst/>
        </a:prstGeom>
      </xdr:spPr>
    </xdr:pic>
    <xdr:clientData/>
  </xdr:twoCellAnchor>
  <xdr:twoCellAnchor editAs="oneCell">
    <xdr:from>
      <xdr:col>6</xdr:col>
      <xdr:colOff>510783</xdr:colOff>
      <xdr:row>66</xdr:row>
      <xdr:rowOff>81641</xdr:rowOff>
    </xdr:from>
    <xdr:to>
      <xdr:col>8</xdr:col>
      <xdr:colOff>809993</xdr:colOff>
      <xdr:row>69</xdr:row>
      <xdr:rowOff>2175</xdr:rowOff>
    </xdr:to>
    <xdr:pic>
      <xdr:nvPicPr>
        <xdr:cNvPr id="5" name="Picture 4" descr="Mam Ri copy.png">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cstate="print">
          <a:lum bright="-40000" contrast="40000"/>
        </a:blip>
        <a:stretch>
          <a:fillRect/>
        </a:stretch>
      </xdr:blipFill>
      <xdr:spPr>
        <a:xfrm>
          <a:off x="3722069" y="14614070"/>
          <a:ext cx="1387781" cy="532855"/>
        </a:xfrm>
        <a:prstGeom prst="rect">
          <a:avLst/>
        </a:prstGeom>
      </xdr:spPr>
    </xdr:pic>
    <xdr:clientData/>
  </xdr:twoCellAnchor>
  <xdr:twoCellAnchor editAs="oneCell">
    <xdr:from>
      <xdr:col>2</xdr:col>
      <xdr:colOff>14689</xdr:colOff>
      <xdr:row>95</xdr:row>
      <xdr:rowOff>159389</xdr:rowOff>
    </xdr:from>
    <xdr:to>
      <xdr:col>4</xdr:col>
      <xdr:colOff>299358</xdr:colOff>
      <xdr:row>97</xdr:row>
      <xdr:rowOff>99774</xdr:rowOff>
    </xdr:to>
    <xdr:pic>
      <xdr:nvPicPr>
        <xdr:cNvPr id="6" name="Picture 5" descr="SIGNATURE - accountant.pn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76689" y="21127996"/>
          <a:ext cx="1509312" cy="348599"/>
        </a:xfrm>
        <a:prstGeom prst="rect">
          <a:avLst/>
        </a:prstGeom>
      </xdr:spPr>
    </xdr:pic>
    <xdr:clientData/>
  </xdr:twoCellAnchor>
  <xdr:twoCellAnchor editAs="oneCell">
    <xdr:from>
      <xdr:col>6</xdr:col>
      <xdr:colOff>510783</xdr:colOff>
      <xdr:row>95</xdr:row>
      <xdr:rowOff>73946</xdr:rowOff>
    </xdr:from>
    <xdr:to>
      <xdr:col>8</xdr:col>
      <xdr:colOff>830036</xdr:colOff>
      <xdr:row>98</xdr:row>
      <xdr:rowOff>2174</xdr:rowOff>
    </xdr:to>
    <xdr:pic>
      <xdr:nvPicPr>
        <xdr:cNvPr id="7" name="Picture 6" descr="Mam Ri copy.png">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cstate="print">
          <a:lum bright="-40000" contrast="40000"/>
        </a:blip>
        <a:stretch>
          <a:fillRect/>
        </a:stretch>
      </xdr:blipFill>
      <xdr:spPr>
        <a:xfrm>
          <a:off x="3722069" y="21042553"/>
          <a:ext cx="1407824" cy="540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138515</xdr:colOff>
      <xdr:row>63</xdr:row>
      <xdr:rowOff>19050</xdr:rowOff>
    </xdr:from>
    <xdr:to>
      <xdr:col>4</xdr:col>
      <xdr:colOff>285751</xdr:colOff>
      <xdr:row>64</xdr:row>
      <xdr:rowOff>128349</xdr:rowOff>
    </xdr:to>
    <xdr:pic>
      <xdr:nvPicPr>
        <xdr:cNvPr id="3" name="Picture 2" descr="SIGNATURE - accountant.pn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900515" y="13535025"/>
          <a:ext cx="1366436" cy="309324"/>
        </a:xfrm>
        <a:prstGeom prst="rect">
          <a:avLst/>
        </a:prstGeom>
      </xdr:spPr>
    </xdr:pic>
    <xdr:clientData/>
  </xdr:twoCellAnchor>
  <xdr:twoCellAnchor editAs="oneCell">
    <xdr:from>
      <xdr:col>6</xdr:col>
      <xdr:colOff>529832</xdr:colOff>
      <xdr:row>62</xdr:row>
      <xdr:rowOff>123108</xdr:rowOff>
    </xdr:from>
    <xdr:to>
      <xdr:col>8</xdr:col>
      <xdr:colOff>752474</xdr:colOff>
      <xdr:row>65</xdr:row>
      <xdr:rowOff>11699</xdr:rowOff>
    </xdr:to>
    <xdr:pic>
      <xdr:nvPicPr>
        <xdr:cNvPr id="4" name="Picture 3" descr="Mam Ri copy.png">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cstate="print">
          <a:lum bright="-40000" contrast="40000"/>
        </a:blip>
        <a:stretch>
          <a:fillRect/>
        </a:stretch>
      </xdr:blipFill>
      <xdr:spPr>
        <a:xfrm>
          <a:off x="3730232" y="13439058"/>
          <a:ext cx="1318017" cy="4886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9"/>
  <sheetViews>
    <sheetView workbookViewId="0">
      <selection activeCell="H27" sqref="H27"/>
    </sheetView>
  </sheetViews>
  <sheetFormatPr defaultRowHeight="15"/>
  <sheetData>
    <row r="1" spans="1:1" ht="23.45" customHeight="1">
      <c r="A1" s="2" t="s">
        <v>20</v>
      </c>
    </row>
    <row r="3" spans="1:1">
      <c r="A3" t="s">
        <v>21</v>
      </c>
    </row>
    <row r="5" spans="1:1">
      <c r="A5" t="s">
        <v>22</v>
      </c>
    </row>
    <row r="6" spans="1:1">
      <c r="A6" s="1" t="s">
        <v>23</v>
      </c>
    </row>
    <row r="9" spans="1:1">
      <c r="A9" t="s">
        <v>24</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J102"/>
  <sheetViews>
    <sheetView topLeftCell="A65" zoomScale="85" zoomScaleNormal="85" workbookViewId="0">
      <selection activeCell="A67" sqref="A67:XFD71"/>
    </sheetView>
  </sheetViews>
  <sheetFormatPr defaultRowHeight="15.75"/>
  <cols>
    <col min="1" max="2" width="5.7109375" style="11" customWidth="1"/>
    <col min="3" max="6" width="9.140625" style="11"/>
    <col min="7" max="7" width="12.7109375" style="12" customWidth="1"/>
    <col min="8" max="8" width="3.7109375" style="11" customWidth="1"/>
    <col min="9" max="9" width="17.7109375" style="42" customWidth="1"/>
    <col min="10" max="10" width="5.7109375" style="11" customWidth="1"/>
    <col min="11" max="16384" width="9.140625" style="13"/>
  </cols>
  <sheetData>
    <row r="1" spans="1:10" customFormat="1" ht="15">
      <c r="A1" s="9" t="s">
        <v>0</v>
      </c>
      <c r="B1" s="4"/>
      <c r="C1" s="4"/>
      <c r="D1" s="4"/>
      <c r="E1" s="5"/>
      <c r="F1" s="5"/>
    </row>
    <row r="2" spans="1:10" s="6" customFormat="1" ht="15">
      <c r="A2" s="9" t="s">
        <v>1</v>
      </c>
    </row>
    <row r="3" spans="1:10" s="6" customFormat="1" ht="15">
      <c r="A3" s="3"/>
    </row>
    <row r="4" spans="1:10" customFormat="1" ht="15">
      <c r="A4" s="77" t="s">
        <v>2</v>
      </c>
      <c r="B4" s="77"/>
      <c r="C4" s="77"/>
      <c r="D4" s="77"/>
      <c r="E4" s="77"/>
      <c r="F4" s="77"/>
      <c r="G4" s="77"/>
    </row>
    <row r="5" spans="1:10" customFormat="1" ht="15">
      <c r="A5" s="5"/>
      <c r="B5" s="7"/>
      <c r="C5" s="7"/>
      <c r="D5" s="7"/>
      <c r="E5" s="5"/>
      <c r="F5" s="5"/>
    </row>
    <row r="6" spans="1:10" s="71" customFormat="1">
      <c r="A6" s="10" t="s">
        <v>3</v>
      </c>
      <c r="B6" s="10" t="s">
        <v>4</v>
      </c>
      <c r="C6" s="8"/>
      <c r="D6" s="69"/>
      <c r="E6" s="69"/>
      <c r="F6" s="70"/>
      <c r="G6" s="10" t="s">
        <v>5</v>
      </c>
      <c r="I6" s="70">
        <v>2024</v>
      </c>
    </row>
    <row r="7" spans="1:10" s="71" customFormat="1">
      <c r="A7" s="72" t="s">
        <v>6</v>
      </c>
      <c r="C7" s="71" t="s">
        <v>7</v>
      </c>
      <c r="D7" s="69"/>
      <c r="E7" s="69"/>
      <c r="F7" s="70"/>
      <c r="G7" s="72" t="s">
        <v>8</v>
      </c>
      <c r="I7" s="70">
        <v>1</v>
      </c>
    </row>
    <row r="8" spans="1:10" s="71" customFormat="1" ht="15">
      <c r="A8" s="72" t="s">
        <v>9</v>
      </c>
      <c r="D8" s="71" t="s">
        <v>10</v>
      </c>
      <c r="E8" s="70"/>
      <c r="F8" s="70"/>
    </row>
    <row r="9" spans="1:10">
      <c r="B9" s="14"/>
      <c r="C9" s="14"/>
      <c r="D9" s="14"/>
      <c r="E9" s="14"/>
      <c r="F9" s="14"/>
      <c r="G9" s="15"/>
      <c r="H9" s="14"/>
      <c r="I9" s="16"/>
      <c r="J9" s="13"/>
    </row>
    <row r="10" spans="1:10">
      <c r="G10" s="17" t="s">
        <v>25</v>
      </c>
      <c r="H10" s="17"/>
      <c r="I10" s="18"/>
      <c r="J10" s="13"/>
    </row>
    <row r="11" spans="1:10">
      <c r="G11" s="17"/>
      <c r="H11" s="17"/>
      <c r="I11" s="18"/>
      <c r="J11" s="13"/>
    </row>
    <row r="12" spans="1:10">
      <c r="A12" s="19"/>
      <c r="B12" s="19" t="s">
        <v>26</v>
      </c>
      <c r="C12" s="19"/>
      <c r="D12" s="19"/>
      <c r="E12" s="19"/>
      <c r="F12" s="19"/>
      <c r="G12" s="20"/>
      <c r="H12" s="19"/>
      <c r="I12" s="21"/>
      <c r="J12" s="13"/>
    </row>
    <row r="13" spans="1:10" s="23" customFormat="1">
      <c r="A13" s="20"/>
      <c r="B13" s="20" t="s">
        <v>27</v>
      </c>
      <c r="C13" s="20"/>
      <c r="D13" s="20"/>
      <c r="E13" s="20"/>
      <c r="F13" s="20"/>
      <c r="G13" s="20"/>
      <c r="H13" s="20"/>
      <c r="I13" s="22"/>
      <c r="J13" s="13"/>
    </row>
    <row r="14" spans="1:10" s="26" customFormat="1">
      <c r="A14" s="11"/>
      <c r="B14" s="11"/>
      <c r="C14" s="11" t="s">
        <v>11</v>
      </c>
      <c r="D14" s="11"/>
      <c r="E14" s="11"/>
      <c r="F14" s="11"/>
      <c r="G14" s="15">
        <v>12</v>
      </c>
      <c r="H14" s="24" t="s">
        <v>28</v>
      </c>
      <c r="I14" s="25">
        <v>1898755.25</v>
      </c>
      <c r="J14" s="13"/>
    </row>
    <row r="15" spans="1:10">
      <c r="C15" s="11" t="s">
        <v>12</v>
      </c>
      <c r="G15" s="15">
        <v>12</v>
      </c>
      <c r="H15" s="24"/>
      <c r="I15" s="25">
        <v>32209524</v>
      </c>
      <c r="J15" s="13"/>
    </row>
    <row r="16" spans="1:10">
      <c r="C16" s="11" t="s">
        <v>29</v>
      </c>
      <c r="G16" s="15">
        <v>13</v>
      </c>
      <c r="H16" s="24"/>
      <c r="I16" s="25">
        <v>2177735.9500000002</v>
      </c>
      <c r="J16" s="13"/>
    </row>
    <row r="17" spans="1:10">
      <c r="C17" s="11" t="s">
        <v>13</v>
      </c>
      <c r="G17" s="15">
        <v>13</v>
      </c>
      <c r="H17" s="24"/>
      <c r="I17" s="25">
        <v>0</v>
      </c>
      <c r="J17" s="13"/>
    </row>
    <row r="18" spans="1:10">
      <c r="C18" s="11" t="s">
        <v>14</v>
      </c>
      <c r="G18" s="15">
        <v>13</v>
      </c>
      <c r="H18" s="24"/>
      <c r="I18" s="25">
        <v>0</v>
      </c>
      <c r="J18" s="13"/>
    </row>
    <row r="19" spans="1:10" ht="18">
      <c r="C19" s="11" t="s">
        <v>15</v>
      </c>
      <c r="G19" s="15">
        <v>13</v>
      </c>
      <c r="H19" s="24"/>
      <c r="I19" s="27">
        <v>12267175.289999999</v>
      </c>
      <c r="J19" s="13"/>
    </row>
    <row r="20" spans="1:10" ht="20.25">
      <c r="A20" s="19"/>
      <c r="C20" s="19" t="s">
        <v>30</v>
      </c>
      <c r="D20" s="19"/>
      <c r="E20" s="19"/>
      <c r="F20" s="19"/>
      <c r="G20" s="17"/>
      <c r="H20" s="28"/>
      <c r="I20" s="29">
        <f>SUM(I14:I19)</f>
        <v>48553190.490000002</v>
      </c>
      <c r="J20" s="13"/>
    </row>
    <row r="21" spans="1:10" ht="20.25">
      <c r="A21" s="19"/>
      <c r="C21" s="19"/>
      <c r="D21" s="19"/>
      <c r="E21" s="19"/>
      <c r="F21" s="19"/>
      <c r="G21" s="17"/>
      <c r="H21" s="28"/>
      <c r="I21" s="29"/>
      <c r="J21" s="13"/>
    </row>
    <row r="22" spans="1:10" ht="20.25">
      <c r="A22" s="19"/>
      <c r="C22" s="19"/>
      <c r="D22" s="19"/>
      <c r="E22" s="19"/>
      <c r="F22" s="19"/>
      <c r="G22" s="17"/>
      <c r="H22" s="28"/>
      <c r="I22" s="29"/>
      <c r="J22" s="13"/>
    </row>
    <row r="23" spans="1:10" ht="20.25">
      <c r="A23" s="19"/>
      <c r="C23" s="19"/>
      <c r="D23" s="19"/>
      <c r="E23" s="19"/>
      <c r="F23" s="19"/>
      <c r="G23" s="17"/>
      <c r="H23" s="28"/>
      <c r="I23" s="29"/>
      <c r="J23" s="13"/>
    </row>
    <row r="24" spans="1:10">
      <c r="A24" s="20"/>
      <c r="B24" s="20" t="s">
        <v>31</v>
      </c>
      <c r="D24" s="20"/>
      <c r="E24" s="20"/>
      <c r="F24" s="20"/>
      <c r="G24" s="17"/>
      <c r="H24" s="30"/>
      <c r="I24" s="31"/>
      <c r="J24" s="13"/>
    </row>
    <row r="25" spans="1:10">
      <c r="C25" s="11" t="s">
        <v>32</v>
      </c>
      <c r="G25" s="15">
        <v>24</v>
      </c>
      <c r="H25" s="24" t="s">
        <v>28</v>
      </c>
      <c r="I25" s="25">
        <v>8170718.8200000003</v>
      </c>
      <c r="J25" s="13"/>
    </row>
    <row r="26" spans="1:10">
      <c r="C26" s="11" t="s">
        <v>33</v>
      </c>
      <c r="G26" s="15">
        <v>24</v>
      </c>
      <c r="H26" s="24"/>
      <c r="I26" s="25">
        <v>1106956.17</v>
      </c>
      <c r="J26" s="13"/>
    </row>
    <row r="27" spans="1:10">
      <c r="C27" s="11" t="s">
        <v>34</v>
      </c>
      <c r="G27" s="15">
        <v>24</v>
      </c>
      <c r="H27" s="24"/>
      <c r="I27" s="25">
        <v>12647247.65</v>
      </c>
      <c r="J27" s="13"/>
    </row>
    <row r="28" spans="1:10">
      <c r="C28" s="11" t="s">
        <v>16</v>
      </c>
      <c r="G28" s="15">
        <v>24</v>
      </c>
      <c r="H28" s="24"/>
      <c r="I28" s="25">
        <v>0</v>
      </c>
      <c r="J28" s="13"/>
    </row>
    <row r="29" spans="1:10" ht="18">
      <c r="C29" s="11" t="s">
        <v>35</v>
      </c>
      <c r="G29" s="15">
        <v>24</v>
      </c>
      <c r="H29" s="24"/>
      <c r="I29" s="27">
        <v>3291682.5</v>
      </c>
      <c r="J29" s="13"/>
    </row>
    <row r="30" spans="1:10" ht="20.25">
      <c r="A30" s="19"/>
      <c r="C30" s="19" t="s">
        <v>36</v>
      </c>
      <c r="D30" s="19"/>
      <c r="E30" s="19"/>
      <c r="F30" s="19"/>
      <c r="G30" s="20"/>
      <c r="H30" s="28"/>
      <c r="I30" s="29">
        <f>SUM(I25:I29)</f>
        <v>25216605.140000001</v>
      </c>
      <c r="J30" s="13"/>
    </row>
    <row r="31" spans="1:10" s="23" customFormat="1" ht="18">
      <c r="A31" s="19"/>
      <c r="B31" s="19" t="s">
        <v>17</v>
      </c>
      <c r="C31" s="19"/>
      <c r="D31" s="19"/>
      <c r="E31" s="19"/>
      <c r="F31" s="19"/>
      <c r="G31" s="20"/>
      <c r="H31" s="28" t="s">
        <v>28</v>
      </c>
      <c r="I31" s="32">
        <f>I20-I30</f>
        <v>23336585.350000001</v>
      </c>
      <c r="J31" s="13"/>
    </row>
    <row r="32" spans="1:10" s="26" customFormat="1" ht="30.75" customHeight="1">
      <c r="A32" s="19"/>
      <c r="B32" s="19" t="s">
        <v>37</v>
      </c>
      <c r="C32" s="19"/>
      <c r="D32" s="19"/>
      <c r="E32" s="19"/>
      <c r="F32" s="19"/>
      <c r="G32" s="20"/>
      <c r="H32" s="28"/>
      <c r="I32" s="29"/>
      <c r="J32" s="13"/>
    </row>
    <row r="33" spans="1:10" s="26" customFormat="1" ht="15.75" customHeight="1">
      <c r="A33" s="20"/>
      <c r="B33" s="20" t="s">
        <v>27</v>
      </c>
      <c r="C33" s="20"/>
      <c r="D33" s="20"/>
      <c r="E33" s="20"/>
      <c r="F33" s="20"/>
      <c r="G33" s="20"/>
      <c r="H33" s="30"/>
      <c r="I33" s="33"/>
      <c r="J33" s="13"/>
    </row>
    <row r="34" spans="1:10" ht="20.25">
      <c r="A34" s="20"/>
      <c r="B34" s="20"/>
      <c r="C34" s="20"/>
      <c r="D34" s="20"/>
      <c r="E34" s="20"/>
      <c r="F34" s="20"/>
      <c r="G34" s="20"/>
      <c r="H34" s="30"/>
      <c r="I34" s="33"/>
      <c r="J34" s="13"/>
    </row>
    <row r="35" spans="1:10" ht="15.75" customHeight="1">
      <c r="C35" s="34" t="s">
        <v>38</v>
      </c>
      <c r="H35" s="24" t="s">
        <v>28</v>
      </c>
      <c r="I35" s="35" t="s">
        <v>39</v>
      </c>
      <c r="J35" s="13"/>
    </row>
    <row r="36" spans="1:10">
      <c r="C36" s="78" t="s">
        <v>40</v>
      </c>
      <c r="D36" s="78"/>
      <c r="E36" s="78"/>
      <c r="F36" s="78"/>
      <c r="G36" s="78"/>
      <c r="H36" s="24"/>
      <c r="I36" s="36" t="s">
        <v>39</v>
      </c>
      <c r="J36" s="13"/>
    </row>
    <row r="37" spans="1:10" s="23" customFormat="1">
      <c r="A37" s="19"/>
      <c r="B37" s="19"/>
      <c r="C37" s="34" t="s">
        <v>41</v>
      </c>
      <c r="D37" s="19"/>
      <c r="E37" s="19"/>
      <c r="F37" s="19"/>
      <c r="G37" s="20"/>
      <c r="H37" s="28"/>
      <c r="I37" s="35" t="s">
        <v>39</v>
      </c>
      <c r="J37" s="13"/>
    </row>
    <row r="38" spans="1:10" s="26" customFormat="1" ht="18">
      <c r="A38" s="19"/>
      <c r="B38" s="19"/>
      <c r="C38" s="34" t="s">
        <v>42</v>
      </c>
      <c r="D38" s="19"/>
      <c r="E38" s="19"/>
      <c r="F38" s="19"/>
      <c r="G38" s="20"/>
      <c r="H38" s="28"/>
      <c r="I38" s="37" t="s">
        <v>39</v>
      </c>
      <c r="J38" s="13"/>
    </row>
    <row r="39" spans="1:10" s="26" customFormat="1" ht="20.25">
      <c r="A39" s="19"/>
      <c r="B39" s="19"/>
      <c r="C39" s="38" t="s">
        <v>30</v>
      </c>
      <c r="D39" s="19"/>
      <c r="E39" s="19"/>
      <c r="F39" s="19"/>
      <c r="G39" s="20"/>
      <c r="H39" s="28"/>
      <c r="I39" s="39">
        <f>SUM(I35:I38)</f>
        <v>0</v>
      </c>
      <c r="J39" s="13"/>
    </row>
    <row r="40" spans="1:10" s="26" customFormat="1" ht="20.25">
      <c r="A40" s="19"/>
      <c r="B40" s="19"/>
      <c r="C40" s="38"/>
      <c r="D40" s="19"/>
      <c r="E40" s="19"/>
      <c r="F40" s="19"/>
      <c r="G40" s="20"/>
      <c r="H40" s="28"/>
      <c r="I40" s="39"/>
      <c r="J40" s="13"/>
    </row>
    <row r="41" spans="1:10" s="40" customFormat="1" ht="20.25">
      <c r="A41" s="20"/>
      <c r="B41" s="20" t="s">
        <v>31</v>
      </c>
      <c r="C41" s="20"/>
      <c r="D41" s="20"/>
      <c r="E41" s="20"/>
      <c r="F41" s="20"/>
      <c r="G41" s="20"/>
      <c r="H41" s="30"/>
      <c r="I41" s="33"/>
      <c r="J41" s="13"/>
    </row>
    <row r="42" spans="1:10" s="40" customFormat="1">
      <c r="A42" s="11"/>
      <c r="B42" s="11"/>
      <c r="C42" s="11" t="s">
        <v>43</v>
      </c>
      <c r="D42" s="11"/>
      <c r="E42" s="11"/>
      <c r="F42" s="11"/>
      <c r="G42" s="12"/>
      <c r="H42" s="24" t="s">
        <v>28</v>
      </c>
      <c r="I42" s="35">
        <v>0</v>
      </c>
      <c r="J42" s="13"/>
    </row>
    <row r="43" spans="1:10" s="40" customFormat="1">
      <c r="A43" s="11"/>
      <c r="B43" s="11"/>
      <c r="C43" s="11" t="s">
        <v>44</v>
      </c>
      <c r="D43" s="11"/>
      <c r="E43" s="11"/>
      <c r="F43" s="11"/>
      <c r="G43" s="12"/>
      <c r="H43" s="24"/>
      <c r="I43" s="35">
        <v>1768562.98</v>
      </c>
      <c r="J43" s="13"/>
    </row>
    <row r="44" spans="1:10">
      <c r="C44" s="11" t="s">
        <v>45</v>
      </c>
      <c r="H44" s="24"/>
      <c r="I44" s="35">
        <v>0</v>
      </c>
      <c r="J44" s="13"/>
    </row>
    <row r="45" spans="1:10" s="23" customFormat="1">
      <c r="A45" s="11"/>
      <c r="B45" s="11"/>
      <c r="C45" s="11" t="s">
        <v>46</v>
      </c>
      <c r="D45" s="11"/>
      <c r="E45" s="11"/>
      <c r="F45" s="11"/>
      <c r="G45" s="12"/>
      <c r="H45" s="24"/>
      <c r="I45" s="35">
        <v>0</v>
      </c>
      <c r="J45" s="13"/>
    </row>
    <row r="46" spans="1:10">
      <c r="C46" s="11" t="s">
        <v>47</v>
      </c>
      <c r="H46" s="24"/>
      <c r="I46" s="35">
        <v>0</v>
      </c>
      <c r="J46" s="13"/>
    </row>
    <row r="47" spans="1:10" ht="18">
      <c r="C47" s="11" t="s">
        <v>48</v>
      </c>
      <c r="H47" s="24"/>
      <c r="I47" s="37"/>
      <c r="J47" s="13"/>
    </row>
    <row r="48" spans="1:10" ht="20.25">
      <c r="A48" s="19"/>
      <c r="B48" s="19"/>
      <c r="C48" s="19" t="s">
        <v>36</v>
      </c>
      <c r="D48" s="19"/>
      <c r="E48" s="19"/>
      <c r="F48" s="19"/>
      <c r="G48" s="20"/>
      <c r="H48" s="28"/>
      <c r="I48" s="39">
        <f>SUM(I42:I47)</f>
        <v>1768562.98</v>
      </c>
      <c r="J48" s="13"/>
    </row>
    <row r="49" spans="1:10" ht="20.25">
      <c r="A49" s="19"/>
      <c r="B49" s="19" t="s">
        <v>18</v>
      </c>
      <c r="C49" s="19"/>
      <c r="D49" s="19"/>
      <c r="E49" s="19"/>
      <c r="F49" s="19"/>
      <c r="G49" s="20"/>
      <c r="H49" s="28" t="s">
        <v>28</v>
      </c>
      <c r="I49" s="39">
        <f>I39-I48</f>
        <v>-1768562.98</v>
      </c>
      <c r="J49" s="13"/>
    </row>
    <row r="50" spans="1:10" ht="9.75" customHeight="1">
      <c r="A50" s="19"/>
      <c r="B50" s="19"/>
      <c r="C50" s="19"/>
      <c r="D50" s="19"/>
      <c r="E50" s="19"/>
      <c r="F50" s="19"/>
      <c r="G50" s="20"/>
      <c r="H50" s="28"/>
      <c r="I50" s="39"/>
      <c r="J50" s="13"/>
    </row>
    <row r="51" spans="1:10">
      <c r="A51" s="19"/>
      <c r="B51" s="19" t="s">
        <v>49</v>
      </c>
      <c r="C51" s="19"/>
      <c r="D51" s="19"/>
      <c r="E51" s="19"/>
      <c r="F51" s="19"/>
      <c r="G51" s="20"/>
      <c r="H51" s="28"/>
      <c r="I51" s="41"/>
      <c r="J51" s="13"/>
    </row>
    <row r="52" spans="1:10" ht="20.25" customHeight="1">
      <c r="A52" s="20"/>
      <c r="B52" s="20" t="s">
        <v>27</v>
      </c>
      <c r="C52" s="20"/>
      <c r="D52" s="20"/>
      <c r="E52" s="20"/>
      <c r="F52" s="20"/>
      <c r="G52" s="20"/>
      <c r="H52" s="30"/>
      <c r="I52" s="31"/>
      <c r="J52" s="13"/>
    </row>
    <row r="53" spans="1:10">
      <c r="C53" s="11" t="s">
        <v>50</v>
      </c>
      <c r="H53" s="24" t="s">
        <v>28</v>
      </c>
      <c r="I53" s="35" t="s">
        <v>39</v>
      </c>
      <c r="J53" s="13"/>
    </row>
    <row r="54" spans="1:10" ht="15.75" customHeight="1">
      <c r="C54" s="11" t="s">
        <v>51</v>
      </c>
      <c r="H54" s="24"/>
      <c r="I54" s="37" t="s">
        <v>39</v>
      </c>
      <c r="J54" s="13"/>
    </row>
    <row r="55" spans="1:10" ht="20.25" customHeight="1">
      <c r="A55" s="19"/>
      <c r="C55" s="19" t="s">
        <v>30</v>
      </c>
      <c r="D55" s="19"/>
      <c r="E55" s="19"/>
      <c r="F55" s="19"/>
      <c r="G55" s="20"/>
      <c r="H55" s="28"/>
      <c r="I55" s="39" t="s">
        <v>39</v>
      </c>
      <c r="J55" s="13"/>
    </row>
    <row r="56" spans="1:10" ht="10.5" customHeight="1">
      <c r="A56" s="19"/>
      <c r="C56" s="19"/>
      <c r="D56" s="19"/>
      <c r="E56" s="19"/>
      <c r="F56" s="19"/>
      <c r="G56" s="20"/>
      <c r="H56" s="28"/>
      <c r="I56" s="39"/>
      <c r="J56" s="13"/>
    </row>
    <row r="57" spans="1:10">
      <c r="A57" s="20"/>
      <c r="B57" s="20" t="s">
        <v>52</v>
      </c>
      <c r="D57" s="20"/>
      <c r="E57" s="20"/>
      <c r="F57" s="20"/>
      <c r="G57" s="20"/>
      <c r="H57" s="30"/>
      <c r="I57" s="31"/>
      <c r="J57" s="13"/>
    </row>
    <row r="58" spans="1:10" ht="18.75" customHeight="1">
      <c r="C58" s="11" t="s">
        <v>53</v>
      </c>
      <c r="H58" s="24" t="s">
        <v>28</v>
      </c>
      <c r="I58" s="35" t="s">
        <v>39</v>
      </c>
      <c r="J58" s="13"/>
    </row>
    <row r="59" spans="1:10" ht="15.75" customHeight="1">
      <c r="C59" s="11" t="s">
        <v>54</v>
      </c>
      <c r="H59" s="24"/>
      <c r="I59" s="35" t="s">
        <v>39</v>
      </c>
      <c r="J59" s="13"/>
    </row>
    <row r="60" spans="1:10" ht="18">
      <c r="C60" s="11" t="s">
        <v>19</v>
      </c>
      <c r="H60" s="24"/>
      <c r="I60" s="37" t="s">
        <v>39</v>
      </c>
      <c r="J60" s="13"/>
    </row>
    <row r="61" spans="1:10" ht="20.25">
      <c r="A61" s="19"/>
      <c r="B61" s="19"/>
      <c r="C61" s="19" t="s">
        <v>36</v>
      </c>
      <c r="D61" s="19"/>
      <c r="E61" s="19"/>
      <c r="F61" s="19"/>
      <c r="G61" s="20"/>
      <c r="H61" s="28"/>
      <c r="I61" s="39" t="s">
        <v>39</v>
      </c>
      <c r="J61" s="13"/>
    </row>
    <row r="62" spans="1:10" ht="20.25">
      <c r="A62" s="19"/>
      <c r="B62" s="38" t="s">
        <v>55</v>
      </c>
      <c r="C62" s="19"/>
      <c r="D62" s="19"/>
      <c r="E62" s="19"/>
      <c r="F62" s="19"/>
      <c r="G62" s="20"/>
      <c r="H62" s="28"/>
      <c r="I62" s="39" t="s">
        <v>39</v>
      </c>
      <c r="J62" s="13"/>
    </row>
    <row r="63" spans="1:10" ht="31.5" customHeight="1">
      <c r="A63" s="19"/>
      <c r="B63" s="79" t="s">
        <v>56</v>
      </c>
      <c r="C63" s="79"/>
      <c r="D63" s="79"/>
      <c r="E63" s="79"/>
      <c r="F63" s="79"/>
      <c r="G63" s="79"/>
      <c r="H63" s="28"/>
      <c r="I63" s="41">
        <f>SUM(I31,I49,I62)</f>
        <v>21568022.370000001</v>
      </c>
      <c r="J63" s="13"/>
    </row>
    <row r="64" spans="1:10" ht="18">
      <c r="B64" s="11" t="s">
        <v>57</v>
      </c>
      <c r="C64" s="11" t="s">
        <v>58</v>
      </c>
      <c r="H64" s="24"/>
      <c r="I64" s="27">
        <v>87696910.780000001</v>
      </c>
      <c r="J64" s="13"/>
    </row>
    <row r="65" spans="1:10" ht="18">
      <c r="A65" s="19"/>
      <c r="B65" s="19" t="s">
        <v>59</v>
      </c>
      <c r="C65" s="19"/>
      <c r="D65" s="19"/>
      <c r="E65" s="19"/>
      <c r="F65" s="19"/>
      <c r="G65" s="20"/>
      <c r="H65" s="28" t="s">
        <v>28</v>
      </c>
      <c r="I65" s="32">
        <f>SUM(I63:I64)</f>
        <v>109264933.15000001</v>
      </c>
      <c r="J65" s="13"/>
    </row>
    <row r="66" spans="1:10" ht="18">
      <c r="A66" s="19"/>
      <c r="B66" s="19"/>
      <c r="C66" s="19"/>
      <c r="D66" s="19"/>
      <c r="E66" s="19"/>
      <c r="F66" s="19"/>
      <c r="G66" s="20"/>
      <c r="H66" s="28"/>
      <c r="I66" s="32"/>
      <c r="J66" s="13"/>
    </row>
    <row r="67" spans="1:10">
      <c r="A67" s="19" t="s">
        <v>87</v>
      </c>
      <c r="B67" s="19"/>
      <c r="F67" s="19" t="s">
        <v>60</v>
      </c>
      <c r="J67" s="13"/>
    </row>
    <row r="68" spans="1:10">
      <c r="A68" s="19"/>
      <c r="B68" s="19"/>
      <c r="C68" s="19"/>
      <c r="J68" s="13"/>
    </row>
    <row r="69" spans="1:10">
      <c r="A69" s="19"/>
      <c r="B69" s="19"/>
      <c r="C69" s="19"/>
      <c r="J69" s="13"/>
    </row>
    <row r="70" spans="1:10">
      <c r="A70" s="19"/>
      <c r="B70" s="75" t="s">
        <v>61</v>
      </c>
      <c r="C70" s="75"/>
      <c r="D70" s="75"/>
      <c r="E70" s="75"/>
      <c r="G70" s="75" t="s">
        <v>88</v>
      </c>
      <c r="H70" s="75"/>
      <c r="I70" s="75"/>
      <c r="J70" s="13"/>
    </row>
    <row r="71" spans="1:10">
      <c r="A71" s="19"/>
      <c r="B71" s="76" t="s">
        <v>62</v>
      </c>
      <c r="C71" s="76"/>
      <c r="D71" s="76"/>
      <c r="E71" s="76"/>
      <c r="G71" s="76" t="s">
        <v>89</v>
      </c>
      <c r="H71" s="76"/>
      <c r="I71" s="76"/>
      <c r="J71" s="84"/>
    </row>
    <row r="72" spans="1:10">
      <c r="J72" s="40"/>
    </row>
    <row r="73" spans="1:10">
      <c r="A73" s="19" t="s">
        <v>63</v>
      </c>
      <c r="B73" s="19"/>
      <c r="C73" s="19"/>
      <c r="D73" s="19"/>
      <c r="E73" s="19"/>
      <c r="F73" s="19"/>
      <c r="G73" s="20"/>
      <c r="H73" s="19"/>
      <c r="I73" s="21"/>
      <c r="J73" s="43"/>
    </row>
    <row r="74" spans="1:10">
      <c r="A74" s="20"/>
      <c r="B74" s="17" t="s">
        <v>64</v>
      </c>
      <c r="C74" s="20" t="s">
        <v>65</v>
      </c>
      <c r="D74" s="20"/>
      <c r="E74" s="20"/>
      <c r="F74" s="20"/>
      <c r="G74" s="20"/>
      <c r="H74" s="20"/>
      <c r="I74" s="22"/>
      <c r="J74" s="13"/>
    </row>
    <row r="75" spans="1:10" ht="48" customHeight="1">
      <c r="B75" s="80" t="s">
        <v>66</v>
      </c>
      <c r="C75" s="81"/>
      <c r="D75" s="81"/>
      <c r="E75" s="81"/>
      <c r="F75" s="81"/>
      <c r="G75" s="81"/>
      <c r="H75" s="82"/>
      <c r="I75" s="82"/>
      <c r="J75" s="13"/>
    </row>
    <row r="76" spans="1:10">
      <c r="B76" s="44"/>
      <c r="C76" s="45"/>
      <c r="D76" s="45"/>
      <c r="E76" s="45"/>
      <c r="F76" s="45"/>
      <c r="G76" s="46"/>
      <c r="H76" s="47"/>
      <c r="I76" s="48"/>
      <c r="J76" s="13"/>
    </row>
    <row r="77" spans="1:10">
      <c r="C77" s="11" t="s">
        <v>67</v>
      </c>
      <c r="H77" s="24" t="s">
        <v>28</v>
      </c>
      <c r="I77" s="25"/>
      <c r="J77" s="13"/>
    </row>
    <row r="78" spans="1:10">
      <c r="C78" s="11" t="s">
        <v>68</v>
      </c>
      <c r="J78" s="13"/>
    </row>
    <row r="79" spans="1:10">
      <c r="J79" s="43"/>
    </row>
    <row r="80" spans="1:10">
      <c r="A80" s="20"/>
      <c r="B80" s="49" t="s">
        <v>69</v>
      </c>
      <c r="C80" s="83" t="s">
        <v>70</v>
      </c>
      <c r="D80" s="74"/>
      <c r="E80" s="74"/>
      <c r="F80" s="74"/>
      <c r="G80" s="74"/>
      <c r="H80" s="74"/>
      <c r="I80" s="74"/>
      <c r="J80" s="43"/>
    </row>
    <row r="81" spans="1:10" ht="7.5" customHeight="1">
      <c r="A81" s="20"/>
      <c r="B81" s="49"/>
      <c r="C81" s="50"/>
      <c r="D81" s="51"/>
      <c r="E81" s="51"/>
      <c r="F81" s="51"/>
      <c r="G81" s="52"/>
      <c r="H81" s="51"/>
      <c r="I81" s="53"/>
      <c r="J81" s="13"/>
    </row>
    <row r="82" spans="1:10">
      <c r="C82" s="11" t="s">
        <v>71</v>
      </c>
      <c r="H82" s="24" t="s">
        <v>28</v>
      </c>
      <c r="I82" s="25"/>
      <c r="J82" s="13"/>
    </row>
    <row r="83" spans="1:10">
      <c r="C83" s="11" t="s">
        <v>72</v>
      </c>
      <c r="H83" s="24"/>
      <c r="I83" s="25"/>
      <c r="J83" s="13"/>
    </row>
    <row r="84" spans="1:10">
      <c r="D84" s="11" t="s">
        <v>73</v>
      </c>
      <c r="H84" s="24"/>
      <c r="I84" s="25"/>
      <c r="J84" s="13"/>
    </row>
    <row r="85" spans="1:10">
      <c r="D85" s="11" t="s">
        <v>74</v>
      </c>
      <c r="H85" s="24"/>
      <c r="I85" s="25"/>
      <c r="J85" s="54"/>
    </row>
    <row r="86" spans="1:10">
      <c r="D86" s="11" t="s">
        <v>75</v>
      </c>
      <c r="H86" s="24"/>
      <c r="I86" s="25"/>
      <c r="J86" s="13"/>
    </row>
    <row r="87" spans="1:10">
      <c r="D87" s="11" t="s">
        <v>76</v>
      </c>
      <c r="H87" s="24"/>
      <c r="I87" s="25"/>
      <c r="J87" s="13"/>
    </row>
    <row r="88" spans="1:10">
      <c r="D88" s="73" t="s">
        <v>77</v>
      </c>
      <c r="E88" s="74"/>
      <c r="F88" s="74"/>
      <c r="G88" s="74"/>
      <c r="H88" s="24"/>
      <c r="I88" s="25"/>
      <c r="J88" s="13"/>
    </row>
    <row r="89" spans="1:10">
      <c r="D89" s="11" t="s">
        <v>78</v>
      </c>
      <c r="H89" s="24"/>
      <c r="I89" s="25"/>
      <c r="J89" s="13"/>
    </row>
    <row r="90" spans="1:10">
      <c r="D90" s="11" t="s">
        <v>79</v>
      </c>
      <c r="H90" s="24"/>
      <c r="I90" s="25"/>
      <c r="J90" s="13"/>
    </row>
    <row r="91" spans="1:10">
      <c r="D91" s="11" t="s">
        <v>80</v>
      </c>
      <c r="H91" s="24"/>
      <c r="I91" s="25"/>
      <c r="J91" s="13"/>
    </row>
    <row r="92" spans="1:10" ht="18">
      <c r="D92" s="11" t="s">
        <v>81</v>
      </c>
      <c r="H92" s="24"/>
      <c r="I92" s="27"/>
      <c r="J92" s="40"/>
    </row>
    <row r="93" spans="1:10" ht="18">
      <c r="A93" s="19"/>
      <c r="B93" s="19" t="s">
        <v>17</v>
      </c>
      <c r="C93" s="19"/>
      <c r="D93" s="19"/>
      <c r="E93" s="19"/>
      <c r="F93" s="19"/>
      <c r="G93" s="20"/>
      <c r="H93" s="28" t="s">
        <v>28</v>
      </c>
      <c r="I93" s="32"/>
      <c r="J93" s="40"/>
    </row>
    <row r="94" spans="1:10" ht="18">
      <c r="A94" s="19"/>
      <c r="B94" s="19"/>
      <c r="C94" s="19"/>
      <c r="D94" s="19"/>
      <c r="E94" s="19"/>
      <c r="F94" s="19"/>
      <c r="G94" s="20"/>
      <c r="H94" s="28"/>
      <c r="I94" s="32"/>
      <c r="J94" s="13"/>
    </row>
    <row r="95" spans="1:10">
      <c r="A95" s="19" t="s">
        <v>87</v>
      </c>
      <c r="B95" s="19"/>
      <c r="F95" s="19" t="s">
        <v>60</v>
      </c>
      <c r="J95" s="13"/>
    </row>
    <row r="96" spans="1:10">
      <c r="A96" s="19"/>
      <c r="B96" s="19"/>
      <c r="C96" s="19"/>
      <c r="J96" s="13"/>
    </row>
    <row r="97" spans="1:10">
      <c r="A97" s="19"/>
      <c r="B97" s="19"/>
      <c r="C97" s="19"/>
      <c r="J97" s="13"/>
    </row>
    <row r="98" spans="1:10">
      <c r="A98" s="19"/>
      <c r="B98" s="75" t="s">
        <v>61</v>
      </c>
      <c r="C98" s="75"/>
      <c r="D98" s="75"/>
      <c r="E98" s="75"/>
      <c r="G98" s="75" t="s">
        <v>88</v>
      </c>
      <c r="H98" s="75"/>
      <c r="I98" s="75"/>
      <c r="J98" s="13"/>
    </row>
    <row r="99" spans="1:10">
      <c r="A99" s="19"/>
      <c r="B99" s="76" t="s">
        <v>62</v>
      </c>
      <c r="C99" s="76"/>
      <c r="D99" s="76"/>
      <c r="E99" s="76"/>
      <c r="G99" s="76" t="s">
        <v>89</v>
      </c>
      <c r="H99" s="76"/>
      <c r="I99" s="76"/>
      <c r="J99" s="84"/>
    </row>
    <row r="100" spans="1:10">
      <c r="J100" s="13"/>
    </row>
    <row r="101" spans="1:10">
      <c r="J101" s="13"/>
    </row>
    <row r="102" spans="1:10">
      <c r="J102" s="13"/>
    </row>
  </sheetData>
  <mergeCells count="14">
    <mergeCell ref="G98:I98"/>
    <mergeCell ref="B99:E99"/>
    <mergeCell ref="G99:I99"/>
    <mergeCell ref="D88:G88"/>
    <mergeCell ref="A4:G4"/>
    <mergeCell ref="C36:G36"/>
    <mergeCell ref="B63:G63"/>
    <mergeCell ref="B75:I75"/>
    <mergeCell ref="C80:I80"/>
    <mergeCell ref="B70:E70"/>
    <mergeCell ref="B71:E71"/>
    <mergeCell ref="G70:I70"/>
    <mergeCell ref="G71:I71"/>
    <mergeCell ref="B98:E98"/>
  </mergeCells>
  <pageMargins left="0.7" right="0.7" top="0.75" bottom="0.75" header="0.3" footer="0.3"/>
  <pageSetup paperSize="14" orientation="portrait" horizontalDpi="0" verticalDpi="0" r:id="rId1"/>
  <drawing r:id="rId2"/>
</worksheet>
</file>

<file path=xl/worksheets/sheet3.xml><?xml version="1.0" encoding="utf-8"?>
<worksheet xmlns="http://schemas.openxmlformats.org/spreadsheetml/2006/main" xmlns:r="http://schemas.openxmlformats.org/officeDocument/2006/relationships">
  <dimension ref="A1:J99"/>
  <sheetViews>
    <sheetView topLeftCell="A76" zoomScale="70" zoomScaleNormal="70" workbookViewId="0">
      <selection activeCell="A95" sqref="A95:XFD99"/>
    </sheetView>
  </sheetViews>
  <sheetFormatPr defaultRowHeight="15.75"/>
  <cols>
    <col min="1" max="2" width="5.7109375" style="11" customWidth="1"/>
    <col min="3" max="3" width="9.140625" style="11" customWidth="1"/>
    <col min="4" max="6" width="9.140625" style="11"/>
    <col min="7" max="7" width="12.7109375" style="12" customWidth="1"/>
    <col min="8" max="8" width="3.7109375" style="11" customWidth="1"/>
    <col min="9" max="9" width="15.7109375" style="42" customWidth="1"/>
    <col min="10" max="10" width="5.7109375" style="13" customWidth="1"/>
    <col min="11" max="16384" width="9.140625" style="13"/>
  </cols>
  <sheetData>
    <row r="1" spans="1:9" customFormat="1" ht="15">
      <c r="A1" s="9" t="s">
        <v>0</v>
      </c>
      <c r="B1" s="4"/>
      <c r="C1" s="4"/>
      <c r="D1" s="4"/>
      <c r="E1" s="5"/>
      <c r="F1" s="5"/>
    </row>
    <row r="2" spans="1:9" s="6" customFormat="1" ht="15">
      <c r="A2" s="9" t="s">
        <v>1</v>
      </c>
    </row>
    <row r="3" spans="1:9" s="6" customFormat="1" ht="15">
      <c r="A3" s="3"/>
    </row>
    <row r="4" spans="1:9" customFormat="1" ht="15">
      <c r="A4" s="77" t="s">
        <v>2</v>
      </c>
      <c r="B4" s="77"/>
      <c r="C4" s="77"/>
      <c r="D4" s="77"/>
      <c r="E4" s="77"/>
      <c r="F4" s="77"/>
      <c r="G4" s="77"/>
    </row>
    <row r="5" spans="1:9" customFormat="1" ht="15">
      <c r="A5" s="5"/>
      <c r="B5" s="7"/>
      <c r="C5" s="7"/>
      <c r="D5" s="7"/>
      <c r="E5" s="5"/>
      <c r="F5" s="5"/>
    </row>
    <row r="6" spans="1:9" s="71" customFormat="1">
      <c r="A6" s="10" t="s">
        <v>3</v>
      </c>
      <c r="B6" s="10" t="s">
        <v>4</v>
      </c>
      <c r="C6" s="8"/>
      <c r="D6" s="69"/>
      <c r="E6" s="69"/>
      <c r="F6" s="70"/>
      <c r="G6" s="10" t="s">
        <v>5</v>
      </c>
      <c r="I6" s="70">
        <v>2024</v>
      </c>
    </row>
    <row r="7" spans="1:9" s="71" customFormat="1">
      <c r="A7" s="72" t="s">
        <v>6</v>
      </c>
      <c r="C7" s="71" t="s">
        <v>7</v>
      </c>
      <c r="D7" s="69"/>
      <c r="E7" s="69"/>
      <c r="F7" s="70"/>
      <c r="G7" s="72" t="s">
        <v>8</v>
      </c>
      <c r="I7" s="70">
        <v>1</v>
      </c>
    </row>
    <row r="8" spans="1:9" s="71" customFormat="1" ht="15">
      <c r="A8" s="72" t="s">
        <v>9</v>
      </c>
      <c r="D8" s="71" t="s">
        <v>10</v>
      </c>
      <c r="E8" s="70"/>
      <c r="F8" s="70"/>
    </row>
    <row r="10" spans="1:9">
      <c r="G10" s="17" t="s">
        <v>25</v>
      </c>
      <c r="H10" s="17"/>
      <c r="I10" s="18"/>
    </row>
    <row r="11" spans="1:9">
      <c r="G11" s="17"/>
      <c r="H11" s="17"/>
      <c r="I11" s="18"/>
    </row>
    <row r="12" spans="1:9">
      <c r="A12" s="19"/>
      <c r="B12" s="19" t="s">
        <v>26</v>
      </c>
      <c r="C12" s="19"/>
      <c r="D12" s="19"/>
      <c r="E12" s="19"/>
      <c r="F12" s="19"/>
      <c r="G12" s="20"/>
      <c r="H12" s="19"/>
      <c r="I12" s="21"/>
    </row>
    <row r="13" spans="1:9">
      <c r="A13" s="20"/>
      <c r="B13" s="20" t="s">
        <v>27</v>
      </c>
      <c r="C13" s="20"/>
      <c r="D13" s="20"/>
      <c r="E13" s="20"/>
      <c r="F13" s="20"/>
      <c r="G13" s="20"/>
      <c r="H13" s="20"/>
      <c r="I13" s="22"/>
    </row>
    <row r="14" spans="1:9">
      <c r="C14" s="11" t="s">
        <v>11</v>
      </c>
      <c r="G14" s="55">
        <v>12</v>
      </c>
      <c r="H14" s="24" t="s">
        <v>28</v>
      </c>
      <c r="I14" s="25">
        <v>1898755.25</v>
      </c>
    </row>
    <row r="15" spans="1:9">
      <c r="C15" s="11" t="s">
        <v>82</v>
      </c>
      <c r="G15" s="55">
        <v>12</v>
      </c>
      <c r="H15" s="24"/>
      <c r="I15" s="25">
        <v>0</v>
      </c>
    </row>
    <row r="16" spans="1:9">
      <c r="C16" s="11" t="s">
        <v>29</v>
      </c>
      <c r="G16" s="55">
        <v>13</v>
      </c>
      <c r="H16" s="24"/>
      <c r="I16" s="25">
        <v>0</v>
      </c>
    </row>
    <row r="17" spans="1:10">
      <c r="C17" s="11" t="s">
        <v>13</v>
      </c>
      <c r="G17" s="55">
        <v>13</v>
      </c>
      <c r="H17" s="24"/>
      <c r="I17" s="25">
        <v>0</v>
      </c>
      <c r="J17" s="54"/>
    </row>
    <row r="18" spans="1:10">
      <c r="C18" s="11" t="s">
        <v>14</v>
      </c>
      <c r="G18" s="55">
        <v>13</v>
      </c>
      <c r="H18" s="24"/>
      <c r="I18" s="25">
        <v>0</v>
      </c>
    </row>
    <row r="19" spans="1:10" ht="18">
      <c r="C19" s="11" t="s">
        <v>15</v>
      </c>
      <c r="G19" s="55">
        <v>13</v>
      </c>
      <c r="H19" s="24"/>
      <c r="I19" s="27">
        <v>0</v>
      </c>
    </row>
    <row r="20" spans="1:10" ht="20.25">
      <c r="A20" s="19"/>
      <c r="C20" s="19" t="s">
        <v>30</v>
      </c>
      <c r="D20" s="19"/>
      <c r="E20" s="19"/>
      <c r="F20" s="19"/>
      <c r="G20" s="49"/>
      <c r="H20" s="28"/>
      <c r="I20" s="29">
        <f>SUM(I14:I19)</f>
        <v>1898755.25</v>
      </c>
    </row>
    <row r="21" spans="1:10" ht="20.25">
      <c r="A21" s="19"/>
      <c r="C21" s="19"/>
      <c r="D21" s="19"/>
      <c r="E21" s="19"/>
      <c r="F21" s="19"/>
      <c r="G21" s="49"/>
      <c r="H21" s="28"/>
      <c r="I21" s="29"/>
    </row>
    <row r="22" spans="1:10" ht="20.25">
      <c r="A22" s="19"/>
      <c r="C22" s="19"/>
      <c r="D22" s="19"/>
      <c r="E22" s="19"/>
      <c r="F22" s="19"/>
      <c r="G22" s="49"/>
      <c r="H22" s="28"/>
      <c r="I22" s="29"/>
    </row>
    <row r="23" spans="1:10">
      <c r="A23" s="20"/>
      <c r="B23" s="20" t="s">
        <v>31</v>
      </c>
      <c r="D23" s="20"/>
      <c r="E23" s="20"/>
      <c r="F23" s="20"/>
      <c r="G23" s="49"/>
      <c r="H23" s="30"/>
      <c r="I23" s="31"/>
    </row>
    <row r="24" spans="1:10">
      <c r="C24" s="11" t="s">
        <v>32</v>
      </c>
      <c r="G24" s="55">
        <v>24</v>
      </c>
      <c r="H24" s="24" t="s">
        <v>28</v>
      </c>
      <c r="I24" s="25">
        <v>57817</v>
      </c>
    </row>
    <row r="25" spans="1:10">
      <c r="C25" s="11" t="s">
        <v>33</v>
      </c>
      <c r="G25" s="55">
        <v>24</v>
      </c>
      <c r="H25" s="24"/>
      <c r="I25" s="25">
        <v>470783.55</v>
      </c>
    </row>
    <row r="26" spans="1:10">
      <c r="C26" s="11" t="s">
        <v>34</v>
      </c>
      <c r="G26" s="55">
        <v>24</v>
      </c>
      <c r="H26" s="24"/>
      <c r="I26" s="25">
        <v>123100</v>
      </c>
    </row>
    <row r="27" spans="1:10">
      <c r="C27" s="11" t="s">
        <v>16</v>
      </c>
      <c r="G27" s="55"/>
      <c r="H27" s="24"/>
      <c r="I27" s="25"/>
    </row>
    <row r="28" spans="1:10" ht="18">
      <c r="C28" s="11" t="s">
        <v>35</v>
      </c>
      <c r="G28" s="55">
        <v>24</v>
      </c>
      <c r="H28" s="24"/>
      <c r="I28" s="27">
        <v>0</v>
      </c>
    </row>
    <row r="29" spans="1:10" ht="20.25">
      <c r="A29" s="19"/>
      <c r="C29" s="19" t="s">
        <v>36</v>
      </c>
      <c r="D29" s="19"/>
      <c r="E29" s="19"/>
      <c r="F29" s="19"/>
      <c r="G29" s="20"/>
      <c r="H29" s="28"/>
      <c r="I29" s="29">
        <f>SUM(I24:I28)</f>
        <v>651700.55000000005</v>
      </c>
    </row>
    <row r="30" spans="1:10" ht="18">
      <c r="A30" s="19"/>
      <c r="B30" s="19" t="s">
        <v>17</v>
      </c>
      <c r="C30" s="19"/>
      <c r="D30" s="19"/>
      <c r="E30" s="19"/>
      <c r="F30" s="19"/>
      <c r="G30" s="20"/>
      <c r="H30" s="28" t="s">
        <v>28</v>
      </c>
      <c r="I30" s="32">
        <f>I20-I29</f>
        <v>1247054.7</v>
      </c>
    </row>
    <row r="31" spans="1:10" ht="20.25">
      <c r="A31" s="19"/>
      <c r="B31" s="19" t="s">
        <v>37</v>
      </c>
      <c r="C31" s="19"/>
      <c r="D31" s="19"/>
      <c r="E31" s="19"/>
      <c r="F31" s="19"/>
      <c r="G31" s="20"/>
      <c r="H31" s="28"/>
      <c r="I31" s="29"/>
    </row>
    <row r="32" spans="1:10" ht="20.25">
      <c r="A32" s="20"/>
      <c r="B32" s="20" t="s">
        <v>27</v>
      </c>
      <c r="C32" s="20"/>
      <c r="D32" s="20"/>
      <c r="E32" s="20"/>
      <c r="F32" s="20"/>
      <c r="G32" s="20"/>
      <c r="H32" s="30"/>
      <c r="I32" s="33"/>
    </row>
    <row r="33" spans="1:9">
      <c r="C33" s="34" t="s">
        <v>38</v>
      </c>
      <c r="H33" s="24" t="s">
        <v>28</v>
      </c>
      <c r="I33" s="35" t="s">
        <v>39</v>
      </c>
    </row>
    <row r="34" spans="1:9">
      <c r="C34" s="78" t="s">
        <v>40</v>
      </c>
      <c r="D34" s="74"/>
      <c r="E34" s="74"/>
      <c r="F34" s="74"/>
      <c r="G34" s="74"/>
      <c r="H34" s="24"/>
      <c r="I34" s="35" t="s">
        <v>39</v>
      </c>
    </row>
    <row r="35" spans="1:9">
      <c r="A35" s="19"/>
      <c r="B35" s="19"/>
      <c r="C35" s="34" t="s">
        <v>41</v>
      </c>
      <c r="D35" s="19"/>
      <c r="E35" s="19"/>
      <c r="F35" s="19"/>
      <c r="G35" s="20"/>
      <c r="H35" s="28"/>
      <c r="I35" s="35" t="s">
        <v>39</v>
      </c>
    </row>
    <row r="36" spans="1:9" ht="18">
      <c r="A36" s="19"/>
      <c r="B36" s="19"/>
      <c r="C36" s="34" t="s">
        <v>42</v>
      </c>
      <c r="D36" s="19"/>
      <c r="E36" s="19"/>
      <c r="F36" s="19"/>
      <c r="G36" s="20"/>
      <c r="H36" s="28"/>
      <c r="I36" s="37" t="s">
        <v>39</v>
      </c>
    </row>
    <row r="37" spans="1:9" ht="20.25">
      <c r="A37" s="19"/>
      <c r="B37" s="19"/>
      <c r="C37" s="38" t="s">
        <v>30</v>
      </c>
      <c r="D37" s="19"/>
      <c r="E37" s="19"/>
      <c r="F37" s="19"/>
      <c r="G37" s="20"/>
      <c r="H37" s="28"/>
      <c r="I37" s="39" t="s">
        <v>39</v>
      </c>
    </row>
    <row r="38" spans="1:9" ht="20.25">
      <c r="A38" s="19"/>
      <c r="B38" s="19"/>
      <c r="C38" s="38"/>
      <c r="D38" s="19"/>
      <c r="E38" s="19"/>
      <c r="F38" s="19"/>
      <c r="G38" s="20"/>
      <c r="H38" s="28"/>
      <c r="I38" s="39"/>
    </row>
    <row r="39" spans="1:9" ht="20.25">
      <c r="A39" s="20"/>
      <c r="B39" s="20" t="s">
        <v>31</v>
      </c>
      <c r="C39" s="20"/>
      <c r="D39" s="20"/>
      <c r="E39" s="20"/>
      <c r="F39" s="20"/>
      <c r="G39" s="20"/>
      <c r="H39" s="30"/>
      <c r="I39" s="33"/>
    </row>
    <row r="40" spans="1:9">
      <c r="C40" s="11" t="s">
        <v>43</v>
      </c>
      <c r="H40" s="24" t="s">
        <v>28</v>
      </c>
      <c r="I40" s="35" t="s">
        <v>39</v>
      </c>
    </row>
    <row r="41" spans="1:9">
      <c r="C41" s="11" t="s">
        <v>44</v>
      </c>
      <c r="H41" s="24"/>
      <c r="I41" s="35" t="s">
        <v>39</v>
      </c>
    </row>
    <row r="42" spans="1:9">
      <c r="C42" s="11" t="s">
        <v>45</v>
      </c>
      <c r="H42" s="24"/>
      <c r="I42" s="35" t="s">
        <v>39</v>
      </c>
    </row>
    <row r="43" spans="1:9">
      <c r="C43" s="11" t="s">
        <v>46</v>
      </c>
      <c r="H43" s="24"/>
      <c r="I43" s="35" t="s">
        <v>39</v>
      </c>
    </row>
    <row r="44" spans="1:9">
      <c r="C44" s="11" t="s">
        <v>47</v>
      </c>
      <c r="H44" s="24"/>
      <c r="I44" s="35" t="s">
        <v>39</v>
      </c>
    </row>
    <row r="45" spans="1:9" ht="18">
      <c r="C45" s="11" t="s">
        <v>48</v>
      </c>
      <c r="H45" s="24"/>
      <c r="I45" s="37" t="s">
        <v>39</v>
      </c>
    </row>
    <row r="46" spans="1:9" ht="20.25">
      <c r="A46" s="19"/>
      <c r="B46" s="19"/>
      <c r="C46" s="19" t="s">
        <v>36</v>
      </c>
      <c r="D46" s="19"/>
      <c r="E46" s="19"/>
      <c r="F46" s="19"/>
      <c r="G46" s="20"/>
      <c r="H46" s="28"/>
      <c r="I46" s="39" t="s">
        <v>39</v>
      </c>
    </row>
    <row r="47" spans="1:9" ht="20.25">
      <c r="A47" s="19"/>
      <c r="B47" s="19" t="s">
        <v>18</v>
      </c>
      <c r="C47" s="19"/>
      <c r="D47" s="19"/>
      <c r="E47" s="19"/>
      <c r="F47" s="19"/>
      <c r="G47" s="20"/>
      <c r="H47" s="28" t="s">
        <v>28</v>
      </c>
      <c r="I47" s="39" t="s">
        <v>39</v>
      </c>
    </row>
    <row r="48" spans="1:9" ht="20.25">
      <c r="A48" s="19"/>
      <c r="B48" s="19"/>
      <c r="C48" s="19"/>
      <c r="D48" s="19"/>
      <c r="E48" s="19"/>
      <c r="F48" s="19"/>
      <c r="G48" s="20"/>
      <c r="H48" s="28"/>
      <c r="I48" s="39"/>
    </row>
    <row r="49" spans="1:9" ht="20.25">
      <c r="A49" s="19"/>
      <c r="B49" s="19"/>
      <c r="C49" s="19"/>
      <c r="D49" s="19"/>
      <c r="E49" s="19"/>
      <c r="F49" s="19"/>
      <c r="G49" s="20"/>
      <c r="H49" s="28"/>
      <c r="I49" s="39"/>
    </row>
    <row r="50" spans="1:9" ht="15.75" customHeight="1">
      <c r="A50" s="19"/>
      <c r="B50" s="19"/>
      <c r="C50" s="19"/>
      <c r="D50" s="19"/>
      <c r="E50" s="19"/>
      <c r="F50" s="19"/>
      <c r="G50" s="20"/>
      <c r="H50" s="28"/>
      <c r="I50" s="39"/>
    </row>
    <row r="51" spans="1:9">
      <c r="A51" s="19"/>
      <c r="B51" s="19" t="s">
        <v>49</v>
      </c>
      <c r="C51" s="19"/>
      <c r="D51" s="19"/>
      <c r="E51" s="19"/>
      <c r="F51" s="19"/>
      <c r="G51" s="20"/>
      <c r="H51" s="28"/>
      <c r="I51" s="41"/>
    </row>
    <row r="52" spans="1:9" s="40" customFormat="1">
      <c r="A52" s="20"/>
      <c r="B52" s="20" t="s">
        <v>27</v>
      </c>
      <c r="C52" s="20"/>
      <c r="D52" s="20"/>
      <c r="E52" s="20"/>
      <c r="F52" s="20"/>
      <c r="G52" s="20"/>
      <c r="H52" s="30"/>
      <c r="I52" s="31"/>
    </row>
    <row r="53" spans="1:9">
      <c r="C53" s="11" t="s">
        <v>50</v>
      </c>
      <c r="H53" s="24" t="s">
        <v>28</v>
      </c>
      <c r="I53" s="35" t="s">
        <v>39</v>
      </c>
    </row>
    <row r="54" spans="1:9" s="43" customFormat="1" ht="18">
      <c r="A54" s="11"/>
      <c r="B54" s="11"/>
      <c r="C54" s="11" t="s">
        <v>51</v>
      </c>
      <c r="D54" s="11"/>
      <c r="E54" s="11"/>
      <c r="F54" s="11"/>
      <c r="G54" s="12"/>
      <c r="H54" s="24"/>
      <c r="I54" s="37" t="s">
        <v>39</v>
      </c>
    </row>
    <row r="55" spans="1:9" ht="20.25">
      <c r="A55" s="19"/>
      <c r="C55" s="19" t="s">
        <v>30</v>
      </c>
      <c r="D55" s="19"/>
      <c r="E55" s="19"/>
      <c r="F55" s="19"/>
      <c r="G55" s="20"/>
      <c r="H55" s="28"/>
      <c r="I55" s="39" t="s">
        <v>39</v>
      </c>
    </row>
    <row r="56" spans="1:9">
      <c r="A56" s="20"/>
      <c r="B56" s="20" t="s">
        <v>52</v>
      </c>
      <c r="D56" s="20"/>
      <c r="E56" s="20"/>
      <c r="F56" s="20"/>
      <c r="G56" s="20"/>
      <c r="H56" s="30"/>
      <c r="I56" s="31"/>
    </row>
    <row r="57" spans="1:9">
      <c r="C57" s="11" t="s">
        <v>53</v>
      </c>
      <c r="H57" s="24" t="s">
        <v>28</v>
      </c>
      <c r="I57" s="35" t="s">
        <v>39</v>
      </c>
    </row>
    <row r="58" spans="1:9">
      <c r="C58" s="11" t="s">
        <v>54</v>
      </c>
      <c r="H58" s="24"/>
      <c r="I58" s="35" t="s">
        <v>39</v>
      </c>
    </row>
    <row r="59" spans="1:9" s="43" customFormat="1" ht="18">
      <c r="A59" s="11"/>
      <c r="B59" s="11"/>
      <c r="C59" s="11" t="s">
        <v>19</v>
      </c>
      <c r="D59" s="11"/>
      <c r="E59" s="11"/>
      <c r="F59" s="11"/>
      <c r="G59" s="12"/>
      <c r="H59" s="24"/>
      <c r="I59" s="37" t="s">
        <v>39</v>
      </c>
    </row>
    <row r="60" spans="1:9" s="43" customFormat="1" ht="20.25">
      <c r="A60" s="19"/>
      <c r="B60" s="19"/>
      <c r="C60" s="19" t="s">
        <v>36</v>
      </c>
      <c r="D60" s="19"/>
      <c r="E60" s="19"/>
      <c r="F60" s="19"/>
      <c r="G60" s="20"/>
      <c r="H60" s="28"/>
      <c r="I60" s="39" t="s">
        <v>39</v>
      </c>
    </row>
    <row r="61" spans="1:9" ht="20.25">
      <c r="A61" s="19"/>
      <c r="B61" s="38" t="s">
        <v>55</v>
      </c>
      <c r="C61" s="19"/>
      <c r="D61" s="19"/>
      <c r="E61" s="19"/>
      <c r="F61" s="19"/>
      <c r="G61" s="20"/>
      <c r="H61" s="28"/>
      <c r="I61" s="39" t="s">
        <v>39</v>
      </c>
    </row>
    <row r="62" spans="1:9">
      <c r="A62" s="19"/>
      <c r="B62" s="79" t="s">
        <v>56</v>
      </c>
      <c r="C62" s="74"/>
      <c r="D62" s="74"/>
      <c r="E62" s="74"/>
      <c r="F62" s="74"/>
      <c r="G62" s="74"/>
      <c r="H62" s="28"/>
      <c r="I62" s="41">
        <f>SUM(I30,I47,I61)</f>
        <v>1247054.7</v>
      </c>
    </row>
    <row r="63" spans="1:9" ht="18">
      <c r="B63" s="11" t="s">
        <v>57</v>
      </c>
      <c r="C63" s="11" t="s">
        <v>58</v>
      </c>
      <c r="H63" s="24"/>
      <c r="I63" s="27">
        <v>7649916.4500000002</v>
      </c>
    </row>
    <row r="64" spans="1:9" ht="18">
      <c r="A64" s="19"/>
      <c r="B64" s="19" t="s">
        <v>83</v>
      </c>
      <c r="C64" s="19"/>
      <c r="D64" s="19"/>
      <c r="E64" s="19"/>
      <c r="F64" s="19"/>
      <c r="G64" s="20"/>
      <c r="H64" s="28" t="s">
        <v>28</v>
      </c>
      <c r="I64" s="32">
        <f>SUM(I62:I63)</f>
        <v>8896971.1500000004</v>
      </c>
    </row>
    <row r="65" spans="1:10" ht="18">
      <c r="A65" s="19"/>
      <c r="B65" s="19"/>
      <c r="C65" s="19"/>
      <c r="D65" s="19"/>
      <c r="E65" s="19"/>
      <c r="F65" s="19"/>
      <c r="G65" s="20"/>
      <c r="H65" s="28"/>
      <c r="I65" s="32"/>
    </row>
    <row r="66" spans="1:10">
      <c r="A66" s="19" t="s">
        <v>87</v>
      </c>
      <c r="B66" s="19"/>
      <c r="F66" s="19" t="s">
        <v>60</v>
      </c>
    </row>
    <row r="67" spans="1:10">
      <c r="A67" s="19"/>
      <c r="B67" s="19"/>
      <c r="C67" s="19"/>
    </row>
    <row r="68" spans="1:10">
      <c r="A68" s="19"/>
      <c r="B68" s="19"/>
      <c r="C68" s="19"/>
    </row>
    <row r="69" spans="1:10">
      <c r="A69" s="19"/>
      <c r="B69" s="75" t="s">
        <v>61</v>
      </c>
      <c r="C69" s="75"/>
      <c r="D69" s="75"/>
      <c r="E69" s="75"/>
      <c r="G69" s="75" t="s">
        <v>88</v>
      </c>
      <c r="H69" s="75"/>
      <c r="I69" s="75"/>
    </row>
    <row r="70" spans="1:10">
      <c r="A70" s="19"/>
      <c r="B70" s="76" t="s">
        <v>62</v>
      </c>
      <c r="C70" s="76"/>
      <c r="D70" s="76"/>
      <c r="E70" s="76"/>
      <c r="G70" s="76" t="s">
        <v>89</v>
      </c>
      <c r="H70" s="76"/>
      <c r="I70" s="76"/>
      <c r="J70" s="84"/>
    </row>
    <row r="71" spans="1:10" ht="18">
      <c r="A71" s="19"/>
      <c r="B71" s="19"/>
      <c r="C71" s="19"/>
      <c r="D71" s="19"/>
      <c r="E71" s="19"/>
      <c r="F71" s="19"/>
      <c r="G71" s="20"/>
      <c r="H71" s="28"/>
      <c r="I71" s="32"/>
    </row>
    <row r="72" spans="1:10">
      <c r="A72" s="19" t="s">
        <v>63</v>
      </c>
      <c r="B72" s="19"/>
      <c r="C72" s="19"/>
      <c r="D72" s="19"/>
      <c r="E72" s="19"/>
      <c r="F72" s="19"/>
      <c r="G72" s="20"/>
      <c r="H72" s="19"/>
      <c r="I72" s="21"/>
    </row>
    <row r="74" spans="1:10">
      <c r="A74" s="20"/>
      <c r="B74" s="17" t="s">
        <v>64</v>
      </c>
      <c r="C74" s="20" t="s">
        <v>65</v>
      </c>
      <c r="D74" s="20"/>
      <c r="E74" s="20"/>
      <c r="F74" s="20"/>
      <c r="G74" s="20"/>
      <c r="H74" s="20"/>
      <c r="I74" s="22"/>
    </row>
    <row r="75" spans="1:10" ht="48" customHeight="1">
      <c r="B75" s="80" t="s">
        <v>66</v>
      </c>
      <c r="C75" s="81"/>
      <c r="D75" s="81"/>
      <c r="E75" s="81"/>
      <c r="F75" s="81"/>
      <c r="G75" s="81"/>
      <c r="H75" s="82"/>
      <c r="I75" s="82"/>
    </row>
    <row r="76" spans="1:10" ht="15.75" customHeight="1">
      <c r="B76" s="44"/>
      <c r="C76" s="45"/>
      <c r="D76" s="45"/>
      <c r="E76" s="45"/>
      <c r="F76" s="45"/>
      <c r="G76" s="45"/>
      <c r="H76" s="47"/>
      <c r="I76" s="47"/>
    </row>
    <row r="77" spans="1:10">
      <c r="C77" s="11" t="s">
        <v>67</v>
      </c>
      <c r="H77" s="56" t="s">
        <v>28</v>
      </c>
      <c r="I77" s="57"/>
    </row>
    <row r="78" spans="1:10">
      <c r="C78" s="11" t="s">
        <v>68</v>
      </c>
    </row>
    <row r="80" spans="1:10">
      <c r="A80" s="20"/>
      <c r="B80" s="49" t="s">
        <v>69</v>
      </c>
      <c r="C80" s="83" t="s">
        <v>70</v>
      </c>
      <c r="D80" s="74"/>
      <c r="E80" s="74"/>
      <c r="F80" s="74"/>
      <c r="G80" s="74"/>
      <c r="H80" s="74"/>
      <c r="I80" s="74"/>
    </row>
    <row r="81" spans="1:9">
      <c r="A81" s="20"/>
      <c r="B81" s="49"/>
      <c r="C81" s="50"/>
      <c r="D81" s="51"/>
      <c r="E81" s="51"/>
      <c r="F81" s="51"/>
      <c r="G81" s="52"/>
      <c r="H81" s="51"/>
      <c r="I81" s="53"/>
    </row>
    <row r="82" spans="1:9">
      <c r="C82" s="11" t="s">
        <v>71</v>
      </c>
      <c r="H82" s="24" t="s">
        <v>28</v>
      </c>
      <c r="I82" s="25"/>
    </row>
    <row r="83" spans="1:9">
      <c r="C83" s="11" t="s">
        <v>72</v>
      </c>
      <c r="H83" s="24"/>
      <c r="I83" s="25"/>
    </row>
    <row r="84" spans="1:9">
      <c r="D84" s="11" t="s">
        <v>73</v>
      </c>
      <c r="H84" s="24"/>
      <c r="I84" s="25"/>
    </row>
    <row r="85" spans="1:9">
      <c r="D85" s="11" t="s">
        <v>74</v>
      </c>
      <c r="H85" s="24"/>
      <c r="I85" s="25"/>
    </row>
    <row r="86" spans="1:9">
      <c r="D86" s="11" t="s">
        <v>75</v>
      </c>
      <c r="H86" s="24"/>
      <c r="I86" s="25"/>
    </row>
    <row r="87" spans="1:9">
      <c r="D87" s="11" t="s">
        <v>76</v>
      </c>
      <c r="H87" s="24"/>
      <c r="I87" s="25"/>
    </row>
    <row r="88" spans="1:9">
      <c r="D88" s="73" t="s">
        <v>77</v>
      </c>
      <c r="E88" s="74"/>
      <c r="F88" s="74"/>
      <c r="G88" s="74"/>
      <c r="H88" s="24"/>
      <c r="I88" s="25"/>
    </row>
    <row r="89" spans="1:9">
      <c r="D89" s="11" t="s">
        <v>78</v>
      </c>
      <c r="H89" s="24"/>
      <c r="I89" s="25"/>
    </row>
    <row r="90" spans="1:9">
      <c r="D90" s="11" t="s">
        <v>79</v>
      </c>
      <c r="H90" s="24"/>
      <c r="I90" s="25"/>
    </row>
    <row r="91" spans="1:9">
      <c r="D91" s="11" t="s">
        <v>80</v>
      </c>
      <c r="H91" s="24"/>
      <c r="I91" s="25"/>
    </row>
    <row r="92" spans="1:9" ht="18">
      <c r="D92" s="11" t="s">
        <v>84</v>
      </c>
      <c r="H92" s="24"/>
      <c r="I92" s="27"/>
    </row>
    <row r="93" spans="1:9" ht="18">
      <c r="A93" s="19"/>
      <c r="B93" s="19" t="s">
        <v>17</v>
      </c>
      <c r="C93" s="19"/>
      <c r="D93" s="19"/>
      <c r="E93" s="19"/>
      <c r="F93" s="19"/>
      <c r="G93" s="20"/>
      <c r="H93" s="28" t="s">
        <v>28</v>
      </c>
      <c r="I93" s="32">
        <f>SUM(I82:I92)</f>
        <v>0</v>
      </c>
    </row>
    <row r="94" spans="1:9" ht="18">
      <c r="A94" s="19"/>
      <c r="B94" s="19"/>
      <c r="C94" s="19"/>
      <c r="D94" s="19"/>
      <c r="E94" s="19"/>
      <c r="F94" s="19"/>
      <c r="G94" s="20"/>
      <c r="H94" s="28"/>
      <c r="I94" s="32"/>
    </row>
    <row r="95" spans="1:9">
      <c r="A95" s="19" t="s">
        <v>87</v>
      </c>
      <c r="B95" s="19"/>
      <c r="F95" s="19" t="s">
        <v>60</v>
      </c>
    </row>
    <row r="96" spans="1:9">
      <c r="A96" s="19"/>
      <c r="B96" s="19"/>
      <c r="C96" s="19"/>
    </row>
    <row r="97" spans="1:10">
      <c r="A97" s="19"/>
      <c r="B97" s="19"/>
      <c r="C97" s="19"/>
    </row>
    <row r="98" spans="1:10">
      <c r="A98" s="19"/>
      <c r="B98" s="75" t="s">
        <v>61</v>
      </c>
      <c r="C98" s="75"/>
      <c r="D98" s="75"/>
      <c r="E98" s="75"/>
      <c r="G98" s="75" t="s">
        <v>88</v>
      </c>
      <c r="H98" s="75"/>
      <c r="I98" s="75"/>
    </row>
    <row r="99" spans="1:10">
      <c r="A99" s="19"/>
      <c r="B99" s="76" t="s">
        <v>62</v>
      </c>
      <c r="C99" s="76"/>
      <c r="D99" s="76"/>
      <c r="E99" s="76"/>
      <c r="G99" s="76" t="s">
        <v>89</v>
      </c>
      <c r="H99" s="76"/>
      <c r="I99" s="76"/>
      <c r="J99" s="84"/>
    </row>
  </sheetData>
  <mergeCells count="14">
    <mergeCell ref="B99:E99"/>
    <mergeCell ref="G99:I99"/>
    <mergeCell ref="D88:G88"/>
    <mergeCell ref="A4:G4"/>
    <mergeCell ref="C34:G34"/>
    <mergeCell ref="B62:G62"/>
    <mergeCell ref="B75:I75"/>
    <mergeCell ref="C80:I80"/>
    <mergeCell ref="B69:E69"/>
    <mergeCell ref="G69:I69"/>
    <mergeCell ref="B70:E70"/>
    <mergeCell ref="G70:I70"/>
    <mergeCell ref="B98:E98"/>
    <mergeCell ref="G98:I98"/>
  </mergeCells>
  <pageMargins left="0.7" right="0.7" top="0.75" bottom="0.75" header="0.3" footer="0.3"/>
  <pageSetup paperSize="14" orientation="portrait" horizontalDpi="0" verticalDpi="0" r:id="rId1"/>
  <drawing r:id="rId2"/>
</worksheet>
</file>

<file path=xl/worksheets/sheet4.xml><?xml version="1.0" encoding="utf-8"?>
<worksheet xmlns="http://schemas.openxmlformats.org/spreadsheetml/2006/main" xmlns:r="http://schemas.openxmlformats.org/officeDocument/2006/relationships">
  <dimension ref="A1:J72"/>
  <sheetViews>
    <sheetView tabSelected="1" topLeftCell="A58" workbookViewId="0">
      <selection activeCell="I67" sqref="I67"/>
    </sheetView>
  </sheetViews>
  <sheetFormatPr defaultRowHeight="15"/>
  <cols>
    <col min="1" max="2" width="5.7109375" style="13" customWidth="1"/>
    <col min="3" max="6" width="9.140625" style="13"/>
    <col min="7" max="7" width="12.7109375" style="23" customWidth="1"/>
    <col min="8" max="8" width="3.7109375" style="26" customWidth="1"/>
    <col min="9" max="9" width="17.42578125" style="54" customWidth="1"/>
    <col min="10" max="10" width="5.7109375" style="13" customWidth="1"/>
    <col min="11" max="16384" width="9.140625" style="13"/>
  </cols>
  <sheetData>
    <row r="1" spans="1:9" customFormat="1">
      <c r="A1" s="9" t="s">
        <v>0</v>
      </c>
      <c r="B1" s="4"/>
      <c r="C1" s="4"/>
      <c r="D1" s="4"/>
      <c r="E1" s="5"/>
      <c r="F1" s="5"/>
    </row>
    <row r="2" spans="1:9" s="6" customFormat="1">
      <c r="A2" s="9" t="s">
        <v>1</v>
      </c>
    </row>
    <row r="3" spans="1:9" s="6" customFormat="1">
      <c r="A3" s="3"/>
    </row>
    <row r="4" spans="1:9" customFormat="1">
      <c r="A4" s="77" t="s">
        <v>2</v>
      </c>
      <c r="B4" s="77"/>
      <c r="C4" s="77"/>
      <c r="D4" s="77"/>
      <c r="E4" s="77"/>
      <c r="F4" s="77"/>
      <c r="G4" s="77"/>
    </row>
    <row r="5" spans="1:9" customFormat="1">
      <c r="A5" s="5"/>
      <c r="B5" s="7"/>
      <c r="C5" s="7"/>
      <c r="D5" s="7"/>
      <c r="E5" s="5"/>
      <c r="F5" s="5"/>
    </row>
    <row r="6" spans="1:9" s="71" customFormat="1" ht="15.75">
      <c r="A6" s="10" t="s">
        <v>3</v>
      </c>
      <c r="B6" s="10" t="s">
        <v>4</v>
      </c>
      <c r="C6" s="8"/>
      <c r="D6" s="69"/>
      <c r="E6" s="69"/>
      <c r="F6" s="70"/>
      <c r="G6" s="10" t="s">
        <v>5</v>
      </c>
      <c r="I6" s="70">
        <v>2024</v>
      </c>
    </row>
    <row r="7" spans="1:9" s="71" customFormat="1" ht="15.75">
      <c r="A7" s="72" t="s">
        <v>6</v>
      </c>
      <c r="C7" s="71" t="s">
        <v>7</v>
      </c>
      <c r="D7" s="69"/>
      <c r="E7" s="69"/>
      <c r="F7" s="70"/>
      <c r="G7" s="72" t="s">
        <v>8</v>
      </c>
      <c r="I7" s="70">
        <v>1</v>
      </c>
    </row>
    <row r="8" spans="1:9" s="71" customFormat="1">
      <c r="A8" s="72" t="s">
        <v>9</v>
      </c>
      <c r="D8" s="71" t="s">
        <v>10</v>
      </c>
      <c r="E8" s="70"/>
      <c r="F8" s="70"/>
    </row>
    <row r="9" spans="1:9" ht="15.75">
      <c r="B9" s="14"/>
      <c r="C9" s="14"/>
      <c r="D9" s="14"/>
      <c r="E9" s="14"/>
      <c r="F9" s="14"/>
      <c r="G9" s="15"/>
      <c r="H9" s="14"/>
      <c r="I9" s="16"/>
    </row>
    <row r="10" spans="1:9" ht="15.75">
      <c r="A10" s="11"/>
      <c r="B10" s="11"/>
      <c r="C10" s="11"/>
      <c r="D10" s="11"/>
      <c r="E10" s="11"/>
      <c r="F10" s="11"/>
      <c r="G10" s="17" t="s">
        <v>25</v>
      </c>
      <c r="H10" s="58"/>
      <c r="I10" s="18"/>
    </row>
    <row r="11" spans="1:9" ht="15.75">
      <c r="A11" s="19"/>
      <c r="B11" s="19" t="s">
        <v>26</v>
      </c>
      <c r="C11" s="19"/>
      <c r="D11" s="19"/>
      <c r="E11" s="19"/>
      <c r="F11" s="19"/>
      <c r="G11" s="20"/>
      <c r="H11" s="19"/>
      <c r="I11" s="21"/>
    </row>
    <row r="12" spans="1:9" ht="15.75">
      <c r="A12" s="20"/>
      <c r="B12" s="20" t="s">
        <v>27</v>
      </c>
      <c r="C12" s="20"/>
      <c r="D12" s="20"/>
      <c r="E12" s="20"/>
      <c r="F12" s="20"/>
      <c r="G12" s="20"/>
      <c r="H12" s="19"/>
      <c r="I12" s="22"/>
    </row>
    <row r="13" spans="1:9" ht="15.75">
      <c r="A13" s="20"/>
      <c r="B13" s="20"/>
      <c r="C13" s="11" t="s">
        <v>11</v>
      </c>
      <c r="D13" s="20"/>
      <c r="E13" s="20"/>
      <c r="F13" s="20"/>
      <c r="G13" s="55">
        <v>12</v>
      </c>
      <c r="H13" s="59" t="s">
        <v>28</v>
      </c>
      <c r="I13" s="60" t="s">
        <v>39</v>
      </c>
    </row>
    <row r="14" spans="1:9" ht="15.75">
      <c r="A14" s="20"/>
      <c r="B14" s="20"/>
      <c r="C14" s="11" t="s">
        <v>82</v>
      </c>
      <c r="D14" s="20"/>
      <c r="E14" s="20"/>
      <c r="F14" s="20"/>
      <c r="G14" s="55">
        <v>12</v>
      </c>
      <c r="H14" s="59"/>
      <c r="I14" s="60" t="s">
        <v>39</v>
      </c>
    </row>
    <row r="15" spans="1:9" ht="15.75">
      <c r="A15" s="20"/>
      <c r="B15" s="20"/>
      <c r="C15" s="11" t="s">
        <v>29</v>
      </c>
      <c r="D15" s="20"/>
      <c r="E15" s="20"/>
      <c r="F15" s="20"/>
      <c r="G15" s="55">
        <v>13</v>
      </c>
      <c r="H15" s="59"/>
      <c r="I15" s="60" t="s">
        <v>39</v>
      </c>
    </row>
    <row r="16" spans="1:9" ht="15.75">
      <c r="A16" s="20"/>
      <c r="B16" s="20"/>
      <c r="C16" s="11" t="s">
        <v>13</v>
      </c>
      <c r="D16" s="20"/>
      <c r="E16" s="20"/>
      <c r="F16" s="20"/>
      <c r="G16" s="55">
        <v>13</v>
      </c>
      <c r="H16" s="59"/>
      <c r="I16" s="60" t="s">
        <v>39</v>
      </c>
    </row>
    <row r="17" spans="1:9" ht="15.75">
      <c r="A17" s="20"/>
      <c r="B17" s="20"/>
      <c r="C17" s="11" t="s">
        <v>14</v>
      </c>
      <c r="D17" s="20"/>
      <c r="E17" s="20"/>
      <c r="F17" s="20"/>
      <c r="G17" s="55">
        <v>13</v>
      </c>
      <c r="H17" s="59"/>
      <c r="I17" s="60" t="s">
        <v>39</v>
      </c>
    </row>
    <row r="18" spans="1:9" ht="15.75">
      <c r="A18" s="11"/>
      <c r="B18" s="11"/>
      <c r="C18" s="11" t="s">
        <v>15</v>
      </c>
      <c r="D18" s="11"/>
      <c r="E18" s="11"/>
      <c r="F18" s="11"/>
      <c r="G18" s="55">
        <v>13</v>
      </c>
      <c r="H18" s="56"/>
      <c r="I18" s="60">
        <v>5921726.8700000001</v>
      </c>
    </row>
    <row r="19" spans="1:9" ht="20.25">
      <c r="A19" s="19"/>
      <c r="B19" s="11"/>
      <c r="C19" s="19" t="s">
        <v>30</v>
      </c>
      <c r="D19" s="19"/>
      <c r="E19" s="19"/>
      <c r="F19" s="19"/>
      <c r="G19" s="49"/>
      <c r="H19" s="59"/>
      <c r="I19" s="61">
        <f>SUM(I18:I18)</f>
        <v>5921726.8700000001</v>
      </c>
    </row>
    <row r="20" spans="1:9" ht="15.75">
      <c r="A20" s="20"/>
      <c r="B20" s="20" t="s">
        <v>31</v>
      </c>
      <c r="C20" s="11"/>
      <c r="D20" s="20"/>
      <c r="E20" s="20"/>
      <c r="F20" s="20"/>
      <c r="G20" s="49"/>
      <c r="H20" s="59"/>
      <c r="I20" s="62"/>
    </row>
    <row r="21" spans="1:9" ht="15.75">
      <c r="A21" s="20"/>
      <c r="B21" s="20"/>
      <c r="C21" s="11" t="s">
        <v>85</v>
      </c>
      <c r="D21" s="20"/>
      <c r="E21" s="20"/>
      <c r="F21" s="20"/>
      <c r="G21" s="49"/>
      <c r="H21" s="56" t="s">
        <v>28</v>
      </c>
      <c r="I21" s="25">
        <v>0</v>
      </c>
    </row>
    <row r="22" spans="1:9" ht="15.75">
      <c r="A22" s="11"/>
      <c r="B22" s="11"/>
      <c r="C22" s="11" t="s">
        <v>33</v>
      </c>
      <c r="D22" s="11"/>
      <c r="E22" s="11"/>
      <c r="F22" s="11"/>
      <c r="G22" s="55"/>
      <c r="H22" s="56"/>
      <c r="I22" s="25">
        <v>5140031.29</v>
      </c>
    </row>
    <row r="23" spans="1:9" ht="15.75">
      <c r="A23" s="11"/>
      <c r="B23" s="11"/>
      <c r="C23" s="11" t="s">
        <v>86</v>
      </c>
      <c r="D23" s="11"/>
      <c r="E23" s="11"/>
      <c r="F23" s="11"/>
      <c r="G23" s="55"/>
      <c r="H23" s="56"/>
      <c r="I23" s="25">
        <v>0</v>
      </c>
    </row>
    <row r="24" spans="1:9" ht="15.75">
      <c r="A24" s="11"/>
      <c r="B24" s="11"/>
      <c r="C24" s="11" t="s">
        <v>35</v>
      </c>
      <c r="D24" s="11"/>
      <c r="E24" s="11"/>
      <c r="F24" s="11"/>
      <c r="G24" s="55"/>
      <c r="H24" s="56"/>
      <c r="I24" s="25">
        <v>0</v>
      </c>
    </row>
    <row r="25" spans="1:9" ht="20.25">
      <c r="A25" s="19"/>
      <c r="B25" s="11"/>
      <c r="C25" s="19" t="s">
        <v>36</v>
      </c>
      <c r="D25" s="19"/>
      <c r="E25" s="19"/>
      <c r="F25" s="19"/>
      <c r="G25" s="49">
        <v>17</v>
      </c>
      <c r="H25" s="59"/>
      <c r="I25" s="61">
        <f>SUM(I21:I24)</f>
        <v>5140031.29</v>
      </c>
    </row>
    <row r="26" spans="1:9" ht="18">
      <c r="A26" s="19"/>
      <c r="B26" s="19" t="s">
        <v>17</v>
      </c>
      <c r="C26" s="19"/>
      <c r="D26" s="19"/>
      <c r="E26" s="19"/>
      <c r="F26" s="19"/>
      <c r="G26" s="49">
        <v>17</v>
      </c>
      <c r="H26" s="59" t="s">
        <v>28</v>
      </c>
      <c r="I26" s="32">
        <f>I19-I25</f>
        <v>781695.58000000007</v>
      </c>
    </row>
    <row r="27" spans="1:9" ht="18">
      <c r="A27" s="19"/>
      <c r="B27" s="19"/>
      <c r="C27" s="19"/>
      <c r="D27" s="19"/>
      <c r="E27" s="19"/>
      <c r="F27" s="19"/>
      <c r="G27" s="20"/>
      <c r="H27" s="59"/>
      <c r="I27" s="63"/>
    </row>
    <row r="28" spans="1:9" ht="20.25">
      <c r="A28" s="19"/>
      <c r="B28" s="19" t="s">
        <v>37</v>
      </c>
      <c r="C28" s="19"/>
      <c r="D28" s="19"/>
      <c r="E28" s="19"/>
      <c r="F28" s="19"/>
      <c r="G28" s="20"/>
      <c r="H28" s="59"/>
      <c r="I28" s="61"/>
    </row>
    <row r="29" spans="1:9" ht="20.25">
      <c r="A29" s="20"/>
      <c r="B29" s="20" t="s">
        <v>27</v>
      </c>
      <c r="C29" s="20"/>
      <c r="D29" s="20"/>
      <c r="E29" s="20"/>
      <c r="F29" s="20"/>
      <c r="G29" s="20"/>
      <c r="H29" s="59"/>
      <c r="I29" s="64"/>
    </row>
    <row r="30" spans="1:9" ht="15.75">
      <c r="A30" s="11"/>
      <c r="B30" s="11"/>
      <c r="C30" s="34" t="s">
        <v>38</v>
      </c>
      <c r="D30" s="11"/>
      <c r="E30" s="11"/>
      <c r="F30" s="11"/>
      <c r="G30" s="12"/>
      <c r="H30" s="56" t="s">
        <v>28</v>
      </c>
      <c r="I30" s="60" t="s">
        <v>39</v>
      </c>
    </row>
    <row r="31" spans="1:9" ht="15.75">
      <c r="A31" s="11"/>
      <c r="B31" s="11"/>
      <c r="C31" s="78" t="s">
        <v>40</v>
      </c>
      <c r="D31" s="74"/>
      <c r="E31" s="74"/>
      <c r="F31" s="74"/>
      <c r="G31" s="74"/>
      <c r="H31" s="56"/>
      <c r="I31" s="60" t="s">
        <v>39</v>
      </c>
    </row>
    <row r="32" spans="1:9" ht="15.75">
      <c r="A32" s="19"/>
      <c r="B32" s="19"/>
      <c r="C32" s="34" t="s">
        <v>41</v>
      </c>
      <c r="D32" s="19"/>
      <c r="E32" s="19"/>
      <c r="F32" s="19"/>
      <c r="G32" s="20"/>
      <c r="H32" s="59"/>
      <c r="I32" s="60" t="s">
        <v>39</v>
      </c>
    </row>
    <row r="33" spans="1:9" ht="18">
      <c r="A33" s="19"/>
      <c r="B33" s="19"/>
      <c r="C33" s="34" t="s">
        <v>42</v>
      </c>
      <c r="D33" s="19"/>
      <c r="E33" s="19"/>
      <c r="F33" s="19"/>
      <c r="G33" s="20"/>
      <c r="H33" s="59"/>
      <c r="I33" s="65" t="s">
        <v>39</v>
      </c>
    </row>
    <row r="34" spans="1:9" ht="20.25">
      <c r="A34" s="19"/>
      <c r="B34" s="19"/>
      <c r="C34" s="38" t="s">
        <v>30</v>
      </c>
      <c r="D34" s="19"/>
      <c r="E34" s="19"/>
      <c r="F34" s="19"/>
      <c r="G34" s="20"/>
      <c r="H34" s="59"/>
      <c r="I34" s="66" t="s">
        <v>39</v>
      </c>
    </row>
    <row r="35" spans="1:9" ht="20.25">
      <c r="A35" s="19"/>
      <c r="B35" s="19"/>
      <c r="C35" s="38"/>
      <c r="D35" s="19"/>
      <c r="E35" s="19"/>
      <c r="F35" s="19"/>
      <c r="G35" s="20"/>
      <c r="H35" s="59"/>
      <c r="I35" s="66"/>
    </row>
    <row r="36" spans="1:9" ht="20.25">
      <c r="A36" s="20"/>
      <c r="B36" s="20" t="s">
        <v>31</v>
      </c>
      <c r="C36" s="20"/>
      <c r="D36" s="20"/>
      <c r="E36" s="20"/>
      <c r="F36" s="20"/>
      <c r="G36" s="20"/>
      <c r="H36" s="59"/>
      <c r="I36" s="64"/>
    </row>
    <row r="37" spans="1:9" ht="15.75">
      <c r="A37" s="11"/>
      <c r="B37" s="11"/>
      <c r="C37" s="11" t="s">
        <v>43</v>
      </c>
      <c r="D37" s="11"/>
      <c r="E37" s="11"/>
      <c r="F37" s="11"/>
      <c r="G37" s="12"/>
      <c r="H37" s="56" t="s">
        <v>28</v>
      </c>
      <c r="I37" s="60" t="s">
        <v>39</v>
      </c>
    </row>
    <row r="38" spans="1:9" ht="15.75">
      <c r="A38" s="11"/>
      <c r="B38" s="11"/>
      <c r="C38" s="11" t="s">
        <v>44</v>
      </c>
      <c r="D38" s="11"/>
      <c r="E38" s="11"/>
      <c r="F38" s="11"/>
      <c r="G38" s="12"/>
      <c r="H38" s="56"/>
      <c r="I38" s="60" t="s">
        <v>39</v>
      </c>
    </row>
    <row r="39" spans="1:9" ht="15.75">
      <c r="A39" s="11"/>
      <c r="B39" s="11"/>
      <c r="C39" s="11" t="s">
        <v>45</v>
      </c>
      <c r="D39" s="11"/>
      <c r="E39" s="11"/>
      <c r="F39" s="11"/>
      <c r="G39" s="12"/>
      <c r="H39" s="56"/>
      <c r="I39" s="60" t="s">
        <v>39</v>
      </c>
    </row>
    <row r="40" spans="1:9" ht="15.75">
      <c r="A40" s="11"/>
      <c r="B40" s="11"/>
      <c r="C40" s="11" t="s">
        <v>46</v>
      </c>
      <c r="D40" s="11"/>
      <c r="E40" s="11"/>
      <c r="F40" s="11"/>
      <c r="G40" s="12"/>
      <c r="H40" s="56"/>
      <c r="I40" s="60" t="s">
        <v>39</v>
      </c>
    </row>
    <row r="41" spans="1:9" ht="15.75">
      <c r="A41" s="11"/>
      <c r="B41" s="11"/>
      <c r="C41" s="11" t="s">
        <v>47</v>
      </c>
      <c r="D41" s="11"/>
      <c r="E41" s="11"/>
      <c r="F41" s="11"/>
      <c r="G41" s="12"/>
      <c r="H41" s="56"/>
      <c r="I41" s="60" t="s">
        <v>39</v>
      </c>
    </row>
    <row r="42" spans="1:9" ht="18">
      <c r="A42" s="11"/>
      <c r="B42" s="11"/>
      <c r="C42" s="11" t="s">
        <v>48</v>
      </c>
      <c r="D42" s="11"/>
      <c r="E42" s="11"/>
      <c r="F42" s="11"/>
      <c r="G42" s="12"/>
      <c r="H42" s="56"/>
      <c r="I42" s="65" t="s">
        <v>39</v>
      </c>
    </row>
    <row r="43" spans="1:9" ht="20.25">
      <c r="A43" s="19"/>
      <c r="B43" s="19"/>
      <c r="C43" s="19" t="s">
        <v>36</v>
      </c>
      <c r="D43" s="19"/>
      <c r="E43" s="19"/>
      <c r="F43" s="19"/>
      <c r="G43" s="20"/>
      <c r="H43" s="59"/>
      <c r="I43" s="66" t="s">
        <v>39</v>
      </c>
    </row>
    <row r="44" spans="1:9" ht="20.25">
      <c r="A44" s="19"/>
      <c r="B44" s="19" t="s">
        <v>18</v>
      </c>
      <c r="C44" s="19"/>
      <c r="D44" s="19"/>
      <c r="E44" s="19"/>
      <c r="F44" s="19"/>
      <c r="G44" s="20"/>
      <c r="H44" s="59" t="s">
        <v>28</v>
      </c>
      <c r="I44" s="66" t="s">
        <v>39</v>
      </c>
    </row>
    <row r="45" spans="1:9" ht="20.25">
      <c r="A45" s="19"/>
      <c r="B45" s="19"/>
      <c r="C45" s="19"/>
      <c r="D45" s="19"/>
      <c r="E45" s="19"/>
      <c r="F45" s="19"/>
      <c r="G45" s="20"/>
      <c r="H45" s="59"/>
      <c r="I45" s="66"/>
    </row>
    <row r="46" spans="1:9" ht="15.75">
      <c r="A46" s="19"/>
      <c r="B46" s="19" t="s">
        <v>49</v>
      </c>
      <c r="C46" s="19"/>
      <c r="D46" s="19"/>
      <c r="E46" s="19"/>
      <c r="F46" s="19"/>
      <c r="G46" s="20"/>
      <c r="H46" s="59"/>
      <c r="I46" s="67"/>
    </row>
    <row r="47" spans="1:9" ht="15.75">
      <c r="A47" s="20"/>
      <c r="B47" s="20" t="s">
        <v>27</v>
      </c>
      <c r="C47" s="20"/>
      <c r="D47" s="20"/>
      <c r="E47" s="20"/>
      <c r="F47" s="20"/>
      <c r="G47" s="20"/>
      <c r="H47" s="59"/>
      <c r="I47" s="62"/>
    </row>
    <row r="48" spans="1:9" ht="15.75">
      <c r="A48" s="11"/>
      <c r="B48" s="11"/>
      <c r="C48" s="11" t="s">
        <v>50</v>
      </c>
      <c r="D48" s="11"/>
      <c r="E48" s="11"/>
      <c r="F48" s="11"/>
      <c r="G48" s="12"/>
      <c r="H48" s="56" t="s">
        <v>28</v>
      </c>
      <c r="I48" s="60" t="s">
        <v>39</v>
      </c>
    </row>
    <row r="49" spans="1:9" ht="18">
      <c r="A49" s="11"/>
      <c r="B49" s="11"/>
      <c r="C49" s="11" t="s">
        <v>51</v>
      </c>
      <c r="D49" s="11"/>
      <c r="E49" s="11"/>
      <c r="F49" s="11"/>
      <c r="G49" s="12"/>
      <c r="H49" s="56"/>
      <c r="I49" s="65" t="s">
        <v>39</v>
      </c>
    </row>
    <row r="50" spans="1:9" ht="20.25">
      <c r="A50" s="19"/>
      <c r="B50" s="11"/>
      <c r="C50" s="19" t="s">
        <v>30</v>
      </c>
      <c r="D50" s="19"/>
      <c r="E50" s="19"/>
      <c r="F50" s="19"/>
      <c r="G50" s="20"/>
      <c r="H50" s="59"/>
      <c r="I50" s="66" t="s">
        <v>39</v>
      </c>
    </row>
    <row r="51" spans="1:9" ht="15.75">
      <c r="A51" s="20"/>
      <c r="B51" s="20" t="s">
        <v>52</v>
      </c>
      <c r="C51" s="11"/>
      <c r="D51" s="20"/>
      <c r="E51" s="20"/>
      <c r="F51" s="20"/>
      <c r="G51" s="20"/>
      <c r="H51" s="59"/>
      <c r="I51" s="62"/>
    </row>
    <row r="52" spans="1:9" ht="15.75">
      <c r="A52" s="11"/>
      <c r="B52" s="11"/>
      <c r="C52" s="11" t="s">
        <v>53</v>
      </c>
      <c r="D52" s="11"/>
      <c r="E52" s="11"/>
      <c r="F52" s="11"/>
      <c r="G52" s="12"/>
      <c r="H52" s="56" t="s">
        <v>28</v>
      </c>
      <c r="I52" s="60" t="s">
        <v>39</v>
      </c>
    </row>
    <row r="53" spans="1:9" ht="15.75">
      <c r="A53" s="11"/>
      <c r="B53" s="11"/>
      <c r="C53" s="11" t="s">
        <v>54</v>
      </c>
      <c r="D53" s="11"/>
      <c r="E53" s="11"/>
      <c r="F53" s="11"/>
      <c r="G53" s="12"/>
      <c r="H53" s="56"/>
      <c r="I53" s="60" t="s">
        <v>39</v>
      </c>
    </row>
    <row r="54" spans="1:9" ht="18">
      <c r="A54" s="11"/>
      <c r="B54" s="11"/>
      <c r="C54" s="11" t="s">
        <v>19</v>
      </c>
      <c r="D54" s="11"/>
      <c r="E54" s="11"/>
      <c r="F54" s="11"/>
      <c r="G54" s="12"/>
      <c r="H54" s="56"/>
      <c r="I54" s="65" t="s">
        <v>39</v>
      </c>
    </row>
    <row r="55" spans="1:9" ht="20.25">
      <c r="A55" s="19"/>
      <c r="B55" s="19"/>
      <c r="C55" s="19" t="s">
        <v>36</v>
      </c>
      <c r="D55" s="19"/>
      <c r="E55" s="19"/>
      <c r="F55" s="19"/>
      <c r="G55" s="20"/>
      <c r="H55" s="59"/>
      <c r="I55" s="66" t="s">
        <v>39</v>
      </c>
    </row>
    <row r="56" spans="1:9" ht="20.25">
      <c r="A56" s="19"/>
      <c r="B56" s="38" t="s">
        <v>55</v>
      </c>
      <c r="C56" s="19"/>
      <c r="D56" s="19"/>
      <c r="E56" s="19"/>
      <c r="F56" s="19"/>
      <c r="G56" s="20"/>
      <c r="H56" s="59"/>
      <c r="I56" s="66" t="s">
        <v>39</v>
      </c>
    </row>
    <row r="57" spans="1:9" ht="15.75">
      <c r="A57" s="19"/>
      <c r="B57" s="79" t="s">
        <v>56</v>
      </c>
      <c r="C57" s="74"/>
      <c r="D57" s="74"/>
      <c r="E57" s="74"/>
      <c r="F57" s="74"/>
      <c r="G57" s="74"/>
      <c r="H57" s="59"/>
      <c r="I57" s="41">
        <v>781695.58</v>
      </c>
    </row>
    <row r="58" spans="1:9" ht="18">
      <c r="A58" s="11"/>
      <c r="B58" s="11" t="s">
        <v>57</v>
      </c>
      <c r="C58" s="11" t="s">
        <v>58</v>
      </c>
      <c r="D58" s="11"/>
      <c r="E58" s="11"/>
      <c r="F58" s="11"/>
      <c r="G58" s="12"/>
      <c r="H58" s="56"/>
      <c r="I58" s="68">
        <v>60058106.520000003</v>
      </c>
    </row>
    <row r="59" spans="1:9" ht="18">
      <c r="A59" s="19"/>
      <c r="B59" s="19" t="s">
        <v>83</v>
      </c>
      <c r="C59" s="19"/>
      <c r="D59" s="19"/>
      <c r="E59" s="19"/>
      <c r="F59" s="19"/>
      <c r="G59" s="20"/>
      <c r="H59" s="59" t="s">
        <v>28</v>
      </c>
      <c r="I59" s="63">
        <f>SUM(I56:I58)</f>
        <v>60839802.100000001</v>
      </c>
    </row>
    <row r="60" spans="1:9" ht="15.75">
      <c r="A60" s="11"/>
      <c r="B60" s="11"/>
      <c r="C60" s="11"/>
      <c r="D60" s="11"/>
      <c r="E60" s="11"/>
      <c r="F60" s="11"/>
      <c r="G60" s="12"/>
      <c r="H60" s="11"/>
      <c r="I60" s="42"/>
    </row>
    <row r="61" spans="1:9" ht="15.75">
      <c r="A61" s="11"/>
      <c r="B61" s="11"/>
      <c r="C61" s="11"/>
      <c r="D61" s="11"/>
      <c r="E61" s="11"/>
      <c r="F61" s="11"/>
      <c r="G61" s="12"/>
      <c r="H61" s="11"/>
      <c r="I61" s="42"/>
    </row>
    <row r="62" spans="1:9" ht="15.75">
      <c r="A62" s="19" t="s">
        <v>87</v>
      </c>
      <c r="B62" s="19"/>
      <c r="C62" s="11"/>
      <c r="D62" s="11"/>
      <c r="E62" s="11"/>
      <c r="F62" s="19" t="s">
        <v>60</v>
      </c>
      <c r="G62" s="12"/>
      <c r="H62" s="11"/>
      <c r="I62" s="42"/>
    </row>
    <row r="63" spans="1:9" ht="15.75">
      <c r="A63" s="19"/>
      <c r="B63" s="19"/>
      <c r="C63" s="19"/>
      <c r="D63" s="11"/>
      <c r="E63" s="11"/>
      <c r="F63" s="11"/>
      <c r="G63" s="12"/>
      <c r="H63" s="11"/>
      <c r="I63" s="42"/>
    </row>
    <row r="64" spans="1:9" ht="15.75">
      <c r="A64" s="19"/>
      <c r="B64" s="19"/>
      <c r="C64" s="19"/>
      <c r="D64" s="11"/>
      <c r="E64" s="11"/>
      <c r="F64" s="11"/>
      <c r="G64" s="12"/>
      <c r="H64" s="11"/>
      <c r="I64" s="42"/>
    </row>
    <row r="65" spans="1:10" ht="15.75">
      <c r="A65" s="19"/>
      <c r="B65" s="75" t="s">
        <v>61</v>
      </c>
      <c r="C65" s="75"/>
      <c r="D65" s="75"/>
      <c r="E65" s="75"/>
      <c r="F65" s="11"/>
      <c r="G65" s="75" t="s">
        <v>88</v>
      </c>
      <c r="H65" s="75"/>
      <c r="I65" s="75"/>
    </row>
    <row r="66" spans="1:10" ht="15.75">
      <c r="A66" s="19"/>
      <c r="B66" s="76" t="s">
        <v>62</v>
      </c>
      <c r="C66" s="76"/>
      <c r="D66" s="76"/>
      <c r="E66" s="76"/>
      <c r="F66" s="11"/>
      <c r="G66" s="76" t="s">
        <v>89</v>
      </c>
      <c r="H66" s="76"/>
      <c r="I66" s="76"/>
      <c r="J66" s="84"/>
    </row>
    <row r="67" spans="1:10" ht="15.75">
      <c r="A67" s="11"/>
      <c r="B67" s="11"/>
      <c r="C67" s="11"/>
      <c r="D67" s="11"/>
      <c r="E67" s="11"/>
      <c r="F67" s="11"/>
      <c r="G67" s="12"/>
      <c r="H67" s="11"/>
      <c r="I67" s="42"/>
    </row>
    <row r="68" spans="1:10" ht="15.75">
      <c r="A68" s="11"/>
      <c r="B68" s="11"/>
      <c r="C68" s="11"/>
      <c r="D68" s="11"/>
      <c r="E68" s="11"/>
      <c r="F68" s="11"/>
      <c r="G68" s="12"/>
      <c r="H68" s="11"/>
      <c r="I68" s="42"/>
    </row>
    <row r="69" spans="1:10" ht="15.75">
      <c r="A69" s="11"/>
      <c r="B69" s="11"/>
      <c r="C69" s="11"/>
      <c r="D69" s="11"/>
      <c r="E69" s="11"/>
      <c r="F69" s="11"/>
      <c r="G69" s="12"/>
      <c r="H69" s="11"/>
      <c r="I69" s="42"/>
    </row>
    <row r="70" spans="1:10" ht="15.75">
      <c r="A70" s="11"/>
      <c r="B70" s="11"/>
      <c r="C70" s="11"/>
      <c r="D70" s="11"/>
      <c r="E70" s="11"/>
      <c r="F70" s="11"/>
      <c r="G70" s="12"/>
      <c r="H70" s="11"/>
      <c r="I70" s="42"/>
    </row>
    <row r="71" spans="1:10" ht="15.75">
      <c r="A71" s="11"/>
      <c r="B71" s="11"/>
      <c r="C71" s="11"/>
      <c r="D71" s="11"/>
      <c r="E71" s="11"/>
      <c r="F71" s="11"/>
      <c r="G71" s="12"/>
      <c r="H71" s="11"/>
      <c r="I71" s="42"/>
    </row>
    <row r="72" spans="1:10" ht="15.75">
      <c r="A72" s="11"/>
      <c r="B72" s="11"/>
      <c r="C72" s="11"/>
      <c r="D72" s="11"/>
      <c r="E72" s="11"/>
      <c r="F72" s="11"/>
      <c r="G72" s="12"/>
      <c r="H72" s="11"/>
      <c r="I72" s="42"/>
    </row>
  </sheetData>
  <mergeCells count="7">
    <mergeCell ref="C31:G31"/>
    <mergeCell ref="B57:G57"/>
    <mergeCell ref="A4:G4"/>
    <mergeCell ref="B65:E65"/>
    <mergeCell ref="G65:I65"/>
    <mergeCell ref="B66:E66"/>
    <mergeCell ref="G66:I66"/>
  </mergeCells>
  <pageMargins left="0.7" right="0.7" top="0.75" bottom="0.75" header="0.3" footer="0.3"/>
  <pageSetup paperSize="14"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100</vt:lpstr>
      <vt:lpstr>200</vt:lpstr>
      <vt:lpstr>300</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Aure</dc:creator>
  <cp:keywords/>
  <dc:description/>
  <cp:lastModifiedBy>MPDC Office</cp:lastModifiedBy>
  <cp:lastPrinted>2024-05-24T06:05:13Z</cp:lastPrinted>
  <dcterms:created xsi:type="dcterms:W3CDTF">2015-06-05T18:17:20Z</dcterms:created>
  <dcterms:modified xsi:type="dcterms:W3CDTF">2024-05-24T06:05:41Z</dcterms:modified>
  <cp:category/>
</cp:coreProperties>
</file>