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 firstSheet="1" activeTab="1"/>
  </bookViews>
  <sheets>
    <sheet name="FDPP LICENSE" sheetId="2" state="veryHidden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D19" i="3"/>
  <c r="C19"/>
  <c r="E18"/>
  <c r="E16"/>
  <c r="E15"/>
  <c r="E14"/>
  <c r="E13"/>
  <c r="E11"/>
  <c r="E10"/>
  <c r="E19" s="1"/>
</calcChain>
</file>

<file path=xl/sharedStrings.xml><?xml version="1.0" encoding="utf-8"?>
<sst xmlns="http://schemas.openxmlformats.org/spreadsheetml/2006/main" count="38" uniqueCount="35">
  <si>
    <t>FDP Form 7 - 20% Development Fund Utilization</t>
  </si>
  <si>
    <t>UTILIZATION OF THE 20%  OF THE NATIONAL TAX ALLOTMENT</t>
  </si>
  <si>
    <t>REGION:</t>
  </si>
  <si>
    <t>REGION I - ILOCOS REGION</t>
  </si>
  <si>
    <t>CALENDAR YEAR:</t>
  </si>
  <si>
    <t>PROVINCE:</t>
  </si>
  <si>
    <t>PANGASINAN</t>
  </si>
  <si>
    <t>QUARTER: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</si>
  <si>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</si>
  <si>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</si>
  <si>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</si>
  <si>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</si>
  <si>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</si>
  <si>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ECONOMIC DEVELOPMENT</t>
  </si>
  <si>
    <t>APPROPRIATIONS</t>
  </si>
  <si>
    <t xml:space="preserve"> OBLIGATIONS/ EXPENDITURES</t>
  </si>
  <si>
    <t>BALANCES</t>
  </si>
  <si>
    <t>I.</t>
  </si>
  <si>
    <t xml:space="preserve"> SOCIAL SERVICES</t>
  </si>
  <si>
    <t>1.</t>
  </si>
  <si>
    <t xml:space="preserve"> Dietary Supplementation of Expectant Mother's and Children</t>
  </si>
  <si>
    <t>2.</t>
  </si>
  <si>
    <t xml:space="preserve"> Demolition of Municipal Gym. And Construction Apolinario Mabini Park</t>
  </si>
  <si>
    <t>II.</t>
  </si>
  <si>
    <t xml:space="preserve"> ECONOMIC SERVICES</t>
  </si>
  <si>
    <t>Establishment of Balungao Coffee Production</t>
  </si>
  <si>
    <t>iStart Program (LGU Counterpart) - Desalination</t>
  </si>
  <si>
    <t>3.</t>
  </si>
  <si>
    <t>Establishment of Goat Academy</t>
  </si>
  <si>
    <t>4.</t>
  </si>
  <si>
    <t>Rehabilitation of Farm-to-Market Roads</t>
  </si>
  <si>
    <t>III.</t>
  </si>
  <si>
    <t xml:space="preserve"> OTHER SERVICES</t>
  </si>
  <si>
    <t xml:space="preserve"> Reforestation Program</t>
  </si>
  <si>
    <t xml:space="preserve"> T O T A L 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</si>
</sst>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[$₱-3409]* #,##0.00_-;\-[$₱-3409]* #,##0.00_-;_-[$₱-3409]* &quot;-&quot;??_-;_-@_-"/>
  </numFmts>
  <fonts count="7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justify" vertical="top"/>
    </xf>
    <xf numFmtId="43" fontId="4" fillId="0" borderId="8" xfId="0" applyNumberFormat="1" applyFont="1" applyBorder="1" applyAlignment="1">
      <alignment horizontal="right" vertical="center"/>
    </xf>
    <xf numFmtId="43" fontId="4" fillId="0" borderId="9" xfId="0" applyNumberFormat="1" applyFont="1" applyBorder="1" applyAlignment="1">
      <alignment horizontal="right" vertical="center"/>
    </xf>
    <xf numFmtId="43" fontId="4" fillId="0" borderId="10" xfId="0" applyNumberFormat="1" applyFont="1" applyBorder="1" applyAlignment="1">
      <alignment horizontal="right" vertical="center"/>
    </xf>
    <xf numFmtId="43" fontId="4" fillId="0" borderId="12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43" fontId="4" fillId="0" borderId="7" xfId="0" applyNumberFormat="1" applyFont="1" applyBorder="1" applyAlignment="1">
      <alignment horizontal="right" vertical="center"/>
    </xf>
    <xf numFmtId="43" fontId="4" fillId="0" borderId="0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3" fontId="4" fillId="0" borderId="17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64" fontId="5" fillId="0" borderId="24" xfId="0" applyNumberFormat="1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164" fontId="5" fillId="0" borderId="26" xfId="0" applyNumberFormat="1" applyFont="1" applyBorder="1" applyAlignment="1">
      <alignment horizontal="right" vertical="center"/>
    </xf>
    <xf numFmtId="0" fontId="6" fillId="2" borderId="0" xfId="0" applyFont="1" applyFill="1" applyAlignment="1" applyProtection="1">
      <alignment wrapText="1"/>
      <protection locked="0"/>
    </xf>
    <xf numFmtId="0" fontId="4" fillId="0" borderId="11" xfId="0" quotePrefix="1" applyFont="1" applyBorder="1" applyAlignment="1">
      <alignment horizontal="center" vertical="top"/>
    </xf>
    <xf numFmtId="164" fontId="4" fillId="0" borderId="12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43" fontId="4" fillId="0" borderId="15" xfId="0" applyNumberFormat="1" applyFont="1" applyBorder="1" applyAlignment="1">
      <alignment horizontal="center" vertical="top"/>
    </xf>
    <xf numFmtId="43" fontId="4" fillId="0" borderId="12" xfId="0" applyNumberFormat="1" applyFont="1" applyBorder="1" applyAlignment="1">
      <alignment horizontal="center" vertical="top"/>
    </xf>
    <xf numFmtId="43" fontId="4" fillId="0" borderId="14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3" fontId="4" fillId="0" borderId="19" xfId="0" applyNumberFormat="1" applyFont="1" applyBorder="1" applyAlignment="1">
      <alignment horizontal="center" vertical="center"/>
    </xf>
    <xf numFmtId="43" fontId="4" fillId="0" borderId="20" xfId="0" applyNumberFormat="1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F5" sqref="F5:F6"/>
    </sheetView>
  </sheetViews>
  <sheetFormatPr defaultRowHeight="15"/>
  <sheetData>
    <row r="1" spans="1:1" ht="23.45" customHeight="1">
      <c r="A1" s="2" t="s">
        <v>8</v>
      </c>
    </row>
    <row r="3" spans="1:1">
      <c r="A3" t="s">
        <v>9</v>
      </c>
    </row>
    <row r="5" spans="1:1">
      <c r="A5" t="s">
        <v>10</v>
      </c>
    </row>
    <row r="6" spans="1:1">
      <c r="A6" s="1" t="s">
        <v>11</v>
      </c>
    </row>
    <row r="9" spans="1:1">
      <c r="A9" t="s">
        <v>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115" zoomScaleNormal="115" workbookViewId="0">
      <selection activeCell="B12" sqref="B12"/>
    </sheetView>
  </sheetViews>
  <sheetFormatPr defaultRowHeight="15"/>
  <cols>
    <col min="1" max="1" width="13.5703125" customWidth="1"/>
    <col min="2" max="2" width="39.28515625" customWidth="1"/>
    <col min="3" max="3" width="24.140625" customWidth="1"/>
    <col min="4" max="4" width="19.5703125" customWidth="1"/>
    <col min="5" max="5" width="23.140625" customWidth="1"/>
  </cols>
  <sheetData>
    <row r="1" spans="1:9">
      <c r="A1" s="9" t="s">
        <v>0</v>
      </c>
      <c r="B1" s="3"/>
      <c r="C1" s="3"/>
      <c r="D1" s="3"/>
      <c r="E1" s="3"/>
      <c r="F1" s="4"/>
      <c r="G1" s="4"/>
      <c r="H1" s="4"/>
      <c r="I1" s="4"/>
    </row>
    <row r="2" spans="1:9">
      <c r="A2" s="5"/>
      <c r="B2" s="5"/>
      <c r="C2" s="5"/>
      <c r="D2" s="5"/>
      <c r="E2" s="5"/>
      <c r="F2" s="4"/>
      <c r="G2" s="4"/>
      <c r="H2" s="4"/>
      <c r="I2" s="4"/>
    </row>
    <row r="3" spans="1:9">
      <c r="A3" s="15" t="s">
        <v>1</v>
      </c>
      <c r="B3" s="15"/>
      <c r="C3" s="15"/>
      <c r="D3" s="15"/>
      <c r="E3" s="15"/>
      <c r="F3" s="62"/>
      <c r="G3" s="62"/>
      <c r="H3" s="62"/>
      <c r="I3" s="62"/>
    </row>
    <row r="4" spans="1:9">
      <c r="A4" s="6"/>
      <c r="B4" s="6"/>
      <c r="C4" s="6"/>
      <c r="D4" s="6"/>
      <c r="E4" s="6"/>
      <c r="F4" s="4"/>
      <c r="G4" s="4"/>
      <c r="H4" s="4"/>
      <c r="I4" s="4"/>
    </row>
    <row r="5" spans="1:9">
      <c r="A5" s="10" t="s">
        <v>2</v>
      </c>
      <c r="B5" s="11" t="s">
        <v>3</v>
      </c>
      <c r="C5" s="7"/>
      <c r="D5" s="11" t="s">
        <v>4</v>
      </c>
      <c r="E5" s="7">
        <v>2023</v>
      </c>
      <c r="F5" s="4"/>
      <c r="G5" s="4"/>
      <c r="H5" s="4"/>
      <c r="I5" s="4"/>
    </row>
    <row r="6" spans="1:9" ht="15" customHeight="1">
      <c r="A6" s="12" t="s">
        <v>5</v>
      </c>
      <c r="B6" s="13" t="s">
        <v>6</v>
      </c>
      <c r="C6" s="8"/>
      <c r="D6" s="14" t="s">
        <v>7</v>
      </c>
      <c r="E6" s="41">
        <v>2</v>
      </c>
      <c r="F6" s="4"/>
      <c r="G6" s="4"/>
      <c r="H6" s="4"/>
      <c r="I6" s="4"/>
    </row>
    <row r="7" spans="1:9" ht="15.75" thickBot="1"/>
    <row r="8" spans="1:9" ht="20.25" customHeight="1" thickBot="1">
      <c r="A8" s="16"/>
      <c r="B8" s="17" t="s">
        <v>13</v>
      </c>
      <c r="C8" s="18" t="s">
        <v>14</v>
      </c>
      <c r="D8" s="19" t="s">
        <v>15</v>
      </c>
      <c r="E8" s="20" t="s">
        <v>16</v>
      </c>
    </row>
    <row r="9" spans="1:9" ht="20.25" customHeight="1">
      <c r="A9" s="21" t="s">
        <v>17</v>
      </c>
      <c r="B9" s="22" t="s">
        <v>18</v>
      </c>
      <c r="C9" s="23"/>
      <c r="D9" s="24"/>
      <c r="E9" s="25"/>
    </row>
    <row r="10" spans="1:9" s="46" customFormat="1" ht="31.5" customHeight="1">
      <c r="A10" s="42" t="s">
        <v>19</v>
      </c>
      <c r="B10" s="50" t="s">
        <v>20</v>
      </c>
      <c r="C10" s="43">
        <v>775576.8</v>
      </c>
      <c r="D10" s="44">
        <v>387450</v>
      </c>
      <c r="E10" s="45">
        <f t="shared" ref="E10:E14" si="0">C10-D10</f>
        <v>388126.80000000005</v>
      </c>
    </row>
    <row r="11" spans="1:9" s="46" customFormat="1" ht="31.5" customHeight="1">
      <c r="A11" s="42" t="s">
        <v>21</v>
      </c>
      <c r="B11" s="50" t="s">
        <v>22</v>
      </c>
      <c r="C11" s="47">
        <v>9000000</v>
      </c>
      <c r="D11" s="48">
        <v>0</v>
      </c>
      <c r="E11" s="49">
        <f t="shared" si="0"/>
        <v>9000000</v>
      </c>
    </row>
    <row r="12" spans="1:9" ht="20.25" customHeight="1">
      <c r="A12" s="28" t="s">
        <v>23</v>
      </c>
      <c r="B12" s="29" t="s">
        <v>24</v>
      </c>
      <c r="C12" s="30"/>
      <c r="D12" s="31"/>
      <c r="E12" s="27"/>
    </row>
    <row r="13" spans="1:9" ht="33" customHeight="1">
      <c r="A13" s="51" t="s">
        <v>19</v>
      </c>
      <c r="B13" s="52" t="s">
        <v>25</v>
      </c>
      <c r="C13" s="26">
        <v>3500000</v>
      </c>
      <c r="D13" s="32">
        <v>3499750</v>
      </c>
      <c r="E13" s="27">
        <f t="shared" si="0"/>
        <v>250</v>
      </c>
    </row>
    <row r="14" spans="1:9" ht="35.25" customHeight="1">
      <c r="A14" s="53" t="s">
        <v>21</v>
      </c>
      <c r="B14" s="54" t="s">
        <v>26</v>
      </c>
      <c r="C14" s="26">
        <v>2000000</v>
      </c>
      <c r="D14" s="32">
        <v>1999750</v>
      </c>
      <c r="E14" s="27">
        <f t="shared" si="0"/>
        <v>250</v>
      </c>
    </row>
    <row r="15" spans="1:9" ht="26.25" customHeight="1">
      <c r="A15" s="55" t="s">
        <v>27</v>
      </c>
      <c r="B15" s="54" t="s">
        <v>28</v>
      </c>
      <c r="C15" s="26">
        <v>5000000</v>
      </c>
      <c r="D15" s="32">
        <v>4999820</v>
      </c>
      <c r="E15" s="27">
        <f>C15-D15</f>
        <v>180</v>
      </c>
    </row>
    <row r="16" spans="1:9" ht="27.75" customHeight="1">
      <c r="A16" s="55" t="s">
        <v>29</v>
      </c>
      <c r="B16" s="54" t="s">
        <v>30</v>
      </c>
      <c r="C16" s="26">
        <v>5000000</v>
      </c>
      <c r="D16" s="33">
        <v>4999650</v>
      </c>
      <c r="E16" s="27">
        <f>C16-D16</f>
        <v>350</v>
      </c>
    </row>
    <row r="17" spans="1:5" ht="16.5" customHeight="1">
      <c r="A17" s="21" t="s">
        <v>31</v>
      </c>
      <c r="B17" s="34" t="s">
        <v>32</v>
      </c>
      <c r="C17" s="26"/>
      <c r="D17" s="33"/>
      <c r="E17" s="35"/>
    </row>
    <row r="18" spans="1:5" s="61" customFormat="1" ht="24" customHeight="1" thickBot="1">
      <c r="A18" s="56" t="s">
        <v>19</v>
      </c>
      <c r="B18" s="57" t="s">
        <v>33</v>
      </c>
      <c r="C18" s="58">
        <v>500000</v>
      </c>
      <c r="D18" s="59">
        <v>499915</v>
      </c>
      <c r="E18" s="60">
        <f t="shared" ref="E18" si="1">C18-D18</f>
        <v>85</v>
      </c>
    </row>
    <row r="19" spans="1:5" ht="24" customHeight="1" thickBot="1">
      <c r="A19" s="36" t="s">
        <v>34</v>
      </c>
      <c r="B19" s="37"/>
      <c r="C19" s="38">
        <f>SUM(C10:C18)</f>
        <v>25775576.800000001</v>
      </c>
      <c r="D19" s="39">
        <f>SUM(D10:D18)</f>
        <v>16386335</v>
      </c>
      <c r="E19" s="40">
        <f>SUM(E10:E18)</f>
        <v>9389241.8000000007</v>
      </c>
    </row>
  </sheetData>
  <mergeCells count="1">
    <mergeCell ref="A3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dcterms:created xsi:type="dcterms:W3CDTF">2015-06-05T18:17:20Z</dcterms:created>
  <dcterms:modified xsi:type="dcterms:W3CDTF">2023-09-05T01:41:17Z</dcterms:modified>
  <cp:category/>
</cp:coreProperties>
</file>