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E22"/>
  <c r="D23"/>
  <c r="C23"/>
  <c r="E19"/>
  <c r="E18" l="1"/>
  <c r="E17"/>
  <c r="E15"/>
  <c r="E14"/>
  <c r="E23" l="1"/>
</calcChain>
</file>

<file path=xl/sharedStrings.xml><?xml version="1.0" encoding="utf-8"?>
<sst xmlns="http://schemas.openxmlformats.org/spreadsheetml/2006/main" count="33" uniqueCount="30">
  <si>
    <t>Republic of the Philippines</t>
  </si>
  <si>
    <t>MUNICIPALITY OF BALUNGAO</t>
  </si>
  <si>
    <t>Province of Pangasinan</t>
  </si>
  <si>
    <t>BALANCES</t>
  </si>
  <si>
    <t>CERTIFIED CORRECT :</t>
  </si>
  <si>
    <t>ALMEDA O. DE VENECIA</t>
  </si>
  <si>
    <t>Municipal Accountant</t>
  </si>
  <si>
    <t>20% MUNICIPAL DEVELOPMENT FUND (MDF)</t>
  </si>
  <si>
    <t xml:space="preserve"> OBLIGATIONS/ EXPENDITURES</t>
  </si>
  <si>
    <t>ECONOMIC DEVELOPMENT</t>
  </si>
  <si>
    <t>APPROPRIATIONS</t>
  </si>
  <si>
    <t>I.</t>
  </si>
  <si>
    <t xml:space="preserve"> SOCIAL SERVICES</t>
  </si>
  <si>
    <t xml:space="preserve"> Dietary Supplementation of Expectant Mother's and Children</t>
  </si>
  <si>
    <t>II.</t>
  </si>
  <si>
    <t xml:space="preserve"> ECONOMIC SERVICES</t>
  </si>
  <si>
    <t>III.</t>
  </si>
  <si>
    <t xml:space="preserve"> OTHER SERVICES</t>
  </si>
  <si>
    <t xml:space="preserve"> Reforestation Program</t>
  </si>
  <si>
    <t xml:space="preserve"> T O T A L S</t>
  </si>
  <si>
    <t>1.</t>
  </si>
  <si>
    <t>2.</t>
  </si>
  <si>
    <t>4.</t>
  </si>
  <si>
    <t>3.</t>
  </si>
  <si>
    <t xml:space="preserve"> Demolition of Municipal Gym. And Construction Apolinario Mabini Park</t>
  </si>
  <si>
    <t>Establishment of Balungao Coffee Production</t>
  </si>
  <si>
    <t>Establishment of Goat Academy</t>
  </si>
  <si>
    <t>iStart Program (LGU Counterpart) - Desalination</t>
  </si>
  <si>
    <t>Rehabilitation of Farm-to-Market Roads</t>
  </si>
  <si>
    <t>MARCH,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</si>
</sst>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_-[$₱-3409]* #,##0.00_-;\-[$₱-3409]* #,##0.00_-;_-[$₱-3409]* &quot;-&quot;??_-;_-@_-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3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3" fontId="2" fillId="0" borderId="7" xfId="0" applyNumberFormat="1" applyFont="1" applyBorder="1" applyAlignment="1">
      <alignment horizontal="right" vertical="center"/>
    </xf>
    <xf numFmtId="43" fontId="2" fillId="0" borderId="8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top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3" fillId="0" borderId="17" xfId="0" applyFont="1" applyBorder="1" applyAlignment="1">
      <alignment vertical="center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justify" vertical="top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3" fillId="0" borderId="19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43" fontId="2" fillId="0" borderId="23" xfId="0" applyNumberFormat="1" applyFont="1" applyBorder="1" applyAlignment="1">
      <alignment horizontal="right" vertical="center"/>
    </xf>
    <xf numFmtId="43" fontId="2" fillId="0" borderId="24" xfId="0" applyNumberFormat="1" applyFont="1" applyBorder="1" applyAlignment="1">
      <alignment horizontal="right" vertical="center"/>
    </xf>
    <xf numFmtId="43" fontId="2" fillId="0" borderId="25" xfId="0" applyNumberFormat="1" applyFont="1" applyBorder="1" applyAlignment="1">
      <alignment horizontal="right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right" vertical="center"/>
    </xf>
    <xf numFmtId="0" fontId="2" fillId="0" borderId="18" xfId="0" quotePrefix="1" applyFont="1" applyBorder="1" applyAlignment="1">
      <alignment horizontal="right"/>
    </xf>
    <xf numFmtId="0" fontId="2" fillId="0" borderId="18" xfId="0" quotePrefix="1" applyFont="1" applyBorder="1" applyAlignment="1">
      <alignment horizontal="right" vertical="center"/>
    </xf>
    <xf numFmtId="0" fontId="2" fillId="0" borderId="22" xfId="0" quotePrefix="1" applyFont="1" applyBorder="1" applyAlignment="1">
      <alignment horizontal="right"/>
    </xf>
    <xf numFmtId="0" fontId="3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28575</xdr:rowOff>
    </xdr:from>
    <xdr:to>
      <xdr:col>1</xdr:col>
      <xdr:colOff>1543050</xdr:colOff>
      <xdr:row>5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533400</xdr:colOff>
      <xdr:row>27</xdr:row>
      <xdr:rowOff>142875</xdr:rowOff>
    </xdr:from>
    <xdr:to>
      <xdr:col>3</xdr:col>
      <xdr:colOff>898228</xdr:colOff>
      <xdr:row>29</xdr:row>
      <xdr:rowOff>160195</xdr:rowOff>
    </xdr:to>
    <xdr:pic>
      <xdr:nvPicPr>
        <xdr:cNvPr id="3" name="Picture 2" descr="SIGNATURE - accountant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9525" y="6686550"/>
          <a:ext cx="1745953" cy="417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70" zoomScaleNormal="70" workbookViewId="0">
      <selection activeCell="K12" sqref="K12"/>
    </sheetView>
  </sheetViews>
  <sheetFormatPr defaultColWidth="9" defaultRowHeight="15.75"/>
  <cols>
    <col min="1" max="1" width="3.85546875" style="1" customWidth="1"/>
    <col min="2" max="2" width="45.42578125" style="1" customWidth="1"/>
    <col min="3" max="3" width="20.7109375" style="1" customWidth="1"/>
    <col min="4" max="5" width="18.7109375" style="1" customWidth="1"/>
  </cols>
  <sheetData>
    <row r="2" spans="1:5" ht="18" customHeight="1"/>
    <row r="3" spans="1:5" ht="18" customHeight="1">
      <c r="B3" s="51" t="s">
        <v>0</v>
      </c>
      <c r="C3" s="51"/>
      <c r="D3" s="51"/>
      <c r="E3" s="51"/>
    </row>
    <row r="4" spans="1:5" ht="18" customHeight="1">
      <c r="B4" s="49" t="s">
        <v>1</v>
      </c>
      <c r="C4" s="49"/>
      <c r="D4" s="49"/>
      <c r="E4" s="49"/>
    </row>
    <row r="5" spans="1:5" ht="18" customHeight="1">
      <c r="B5" s="51" t="s">
        <v>2</v>
      </c>
      <c r="C5" s="51"/>
      <c r="D5" s="51"/>
      <c r="E5" s="51"/>
    </row>
    <row r="6" spans="1:5" ht="17.45" customHeight="1">
      <c r="B6" s="2"/>
      <c r="C6" s="2"/>
      <c r="D6" s="2"/>
      <c r="E6" s="2"/>
    </row>
    <row r="7" spans="1:5" ht="18" customHeight="1"/>
    <row r="8" spans="1:5" ht="18" customHeight="1">
      <c r="B8" s="49" t="s">
        <v>7</v>
      </c>
      <c r="C8" s="49"/>
      <c r="D8" s="49"/>
      <c r="E8" s="49"/>
    </row>
    <row r="9" spans="1:5" ht="18" customHeight="1">
      <c r="B9" s="52" t="s">
        <v>29</v>
      </c>
      <c r="C9" s="52"/>
      <c r="D9" s="52"/>
      <c r="E9" s="52"/>
    </row>
    <row r="10" spans="1:5" ht="18" customHeight="1">
      <c r="B10" s="3"/>
      <c r="C10" s="3"/>
      <c r="D10" s="3"/>
      <c r="E10" s="3"/>
    </row>
    <row r="11" spans="1:5" ht="18" customHeight="1" thickBot="1"/>
    <row r="12" spans="1:5" ht="36" customHeight="1" thickBot="1">
      <c r="A12" s="17"/>
      <c r="B12" s="21" t="s">
        <v>9</v>
      </c>
      <c r="C12" s="18" t="s">
        <v>10</v>
      </c>
      <c r="D12" s="19" t="s">
        <v>8</v>
      </c>
      <c r="E12" s="20" t="s">
        <v>3</v>
      </c>
    </row>
    <row r="13" spans="1:5" ht="18.600000000000001" customHeight="1">
      <c r="A13" s="29" t="s">
        <v>11</v>
      </c>
      <c r="B13" s="30" t="s">
        <v>12</v>
      </c>
      <c r="C13" s="14"/>
      <c r="D13" s="15"/>
      <c r="E13" s="16"/>
    </row>
    <row r="14" spans="1:5" ht="36" customHeight="1">
      <c r="A14" s="41" t="s">
        <v>20</v>
      </c>
      <c r="B14" s="24" t="s">
        <v>13</v>
      </c>
      <c r="C14" s="26">
        <v>775576.8</v>
      </c>
      <c r="D14" s="27">
        <v>0</v>
      </c>
      <c r="E14" s="28">
        <f t="shared" ref="E14:E18" si="0">C14-D14</f>
        <v>775576.8</v>
      </c>
    </row>
    <row r="15" spans="1:5" ht="36" customHeight="1">
      <c r="A15" s="41" t="s">
        <v>21</v>
      </c>
      <c r="B15" s="48" t="s">
        <v>24</v>
      </c>
      <c r="C15" s="6">
        <v>9000000</v>
      </c>
      <c r="D15" s="4">
        <v>0</v>
      </c>
      <c r="E15" s="12">
        <f t="shared" si="0"/>
        <v>9000000</v>
      </c>
    </row>
    <row r="16" spans="1:5" ht="18.600000000000001" customHeight="1">
      <c r="A16" s="31" t="s">
        <v>14</v>
      </c>
      <c r="B16" s="32" t="s">
        <v>15</v>
      </c>
      <c r="C16" s="7"/>
      <c r="D16" s="8"/>
      <c r="E16" s="12"/>
    </row>
    <row r="17" spans="1:5" ht="18" customHeight="1">
      <c r="A17" s="42" t="s">
        <v>20</v>
      </c>
      <c r="B17" s="22" t="s">
        <v>25</v>
      </c>
      <c r="C17" s="4">
        <v>3500000</v>
      </c>
      <c r="D17" s="5">
        <v>0</v>
      </c>
      <c r="E17" s="12">
        <f t="shared" si="0"/>
        <v>3500000</v>
      </c>
    </row>
    <row r="18" spans="1:5" ht="18" customHeight="1">
      <c r="A18" s="43" t="s">
        <v>21</v>
      </c>
      <c r="B18" s="25" t="s">
        <v>27</v>
      </c>
      <c r="C18" s="4">
        <v>2000000</v>
      </c>
      <c r="D18" s="5">
        <v>0</v>
      </c>
      <c r="E18" s="12">
        <f t="shared" si="0"/>
        <v>2000000</v>
      </c>
    </row>
    <row r="19" spans="1:5" ht="18" customHeight="1">
      <c r="A19" s="44" t="s">
        <v>23</v>
      </c>
      <c r="B19" s="48" t="s">
        <v>26</v>
      </c>
      <c r="C19" s="4">
        <v>5000000</v>
      </c>
      <c r="D19" s="5">
        <v>0</v>
      </c>
      <c r="E19" s="12">
        <f>C19-D19</f>
        <v>5000000</v>
      </c>
    </row>
    <row r="20" spans="1:5" ht="18" customHeight="1">
      <c r="A20" s="44" t="s">
        <v>22</v>
      </c>
      <c r="B20" s="48" t="s">
        <v>28</v>
      </c>
      <c r="C20" s="4">
        <v>5000000</v>
      </c>
      <c r="D20" s="9"/>
      <c r="E20" s="12">
        <f>C20-D20</f>
        <v>5000000</v>
      </c>
    </row>
    <row r="21" spans="1:5" ht="18" customHeight="1">
      <c r="A21" s="29" t="s">
        <v>16</v>
      </c>
      <c r="B21" s="33" t="s">
        <v>17</v>
      </c>
      <c r="C21" s="4"/>
      <c r="D21" s="9"/>
      <c r="E21" s="13"/>
    </row>
    <row r="22" spans="1:5" ht="18" customHeight="1" thickBot="1">
      <c r="A22" s="45" t="s">
        <v>20</v>
      </c>
      <c r="B22" s="37" t="s">
        <v>18</v>
      </c>
      <c r="C22" s="38">
        <v>500000</v>
      </c>
      <c r="D22" s="39">
        <v>0</v>
      </c>
      <c r="E22" s="40">
        <f t="shared" ref="E22" si="1">C22-D22</f>
        <v>500000</v>
      </c>
    </row>
    <row r="23" spans="1:5" s="47" customFormat="1" ht="21" customHeight="1" thickBot="1">
      <c r="A23" s="46" t="s">
        <v>19</v>
      </c>
      <c r="B23" s="23"/>
      <c r="C23" s="34">
        <f>SUM(C14:C22)</f>
        <v>25775576.800000001</v>
      </c>
      <c r="D23" s="35">
        <f>SUM(D14:D22)</f>
        <v>0</v>
      </c>
      <c r="E23" s="36">
        <f>SUM(E14:E22)</f>
        <v>25775576.800000001</v>
      </c>
    </row>
    <row r="24" spans="1:5">
      <c r="C24" s="10"/>
      <c r="D24" s="10"/>
      <c r="E24" s="10"/>
    </row>
    <row r="25" spans="1:5">
      <c r="C25" s="10"/>
      <c r="D25" s="10"/>
      <c r="E25" s="10"/>
    </row>
    <row r="26" spans="1:5">
      <c r="C26" s="10"/>
      <c r="D26" s="10"/>
      <c r="E26" s="10"/>
    </row>
    <row r="27" spans="1:5">
      <c r="B27" s="11" t="s">
        <v>4</v>
      </c>
    </row>
    <row r="30" spans="1:5">
      <c r="C30" s="49" t="s">
        <v>5</v>
      </c>
      <c r="D30" s="49"/>
    </row>
    <row r="31" spans="1:5">
      <c r="C31" s="50" t="s">
        <v>6</v>
      </c>
      <c r="D31" s="50"/>
    </row>
  </sheetData>
  <mergeCells count="7">
    <mergeCell ref="C30:D30"/>
    <mergeCell ref="C31:D31"/>
    <mergeCell ref="B3:E3"/>
    <mergeCell ref="B4:E4"/>
    <mergeCell ref="B5:E5"/>
    <mergeCell ref="B8:E8"/>
    <mergeCell ref="B9:E9"/>
  </mergeCells>
  <pageMargins left="0.5" right="0.5" top="1" bottom="1" header="0.25" footer="0.25"/>
  <pageSetup paperSize="14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MPDC Office</cp:lastModifiedBy>
  <cp:lastPrinted>2023-05-16T01:55:45Z</cp:lastPrinted>
  <dcterms:created xsi:type="dcterms:W3CDTF">2018-04-20T00:08:00Z</dcterms:created>
  <dcterms:modified xsi:type="dcterms:W3CDTF">2023-05-16T10:14:35Z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