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944" windowHeight="98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1"/>
  <c r="E26"/>
  <c r="E25"/>
  <c r="D27"/>
  <c r="E23"/>
  <c r="E22"/>
  <c r="C27"/>
  <c r="E21"/>
  <c r="E20"/>
  <c r="E19" l="1"/>
  <c r="E18"/>
  <c r="E15"/>
  <c r="E14"/>
  <c r="E13"/>
  <c r="E27" l="1"/>
</calcChain>
</file>

<file path=xl/sharedStrings.xml><?xml version="1.0" encoding="utf-8"?>
<sst xmlns="http://schemas.openxmlformats.org/spreadsheetml/2006/main" count="43" uniqueCount="38">
  <si>
    <t>Republic of the Philippines</t>
  </si>
  <si>
    <t>MUNICIPALITY OF BALUNGAO</t>
  </si>
  <si>
    <t>Province of Pangasinan</t>
  </si>
  <si>
    <t>BALANCES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</si>
  <si>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</si>
  <si>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</si>
  <si>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</si>
  <si>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</si>
  <si>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</si>
  <si>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</si>
  <si>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>APPROPRIATIONS</t>
  </si>
  <si>
    <t>I.</t>
  </si>
  <si>
    <t xml:space="preserve"> SOCIAL SERVICES</t>
  </si>
  <si>
    <t xml:space="preserve"> Dietary Supplementation of Expectant Mother's and Children</t>
  </si>
  <si>
    <t xml:space="preserve"> Covid 19 Response Program</t>
  </si>
  <si>
    <t xml:space="preserve"> Electrification along Pugaro Napudot Road</t>
  </si>
  <si>
    <t xml:space="preserve"> Improvement of Municipal Park</t>
  </si>
  <si>
    <t>II.</t>
  </si>
  <si>
    <t xml:space="preserve"> ECONOMIC SERVICES</t>
  </si>
  <si>
    <t xml:space="preserve"> Contstruction/Rehabilation of Balungao Public Market</t>
  </si>
  <si>
    <t xml:space="preserve"> Constructions/Rehabilations Farm to Market Road</t>
  </si>
  <si>
    <t xml:space="preserve"> Improvement of Old/New Cemetery</t>
  </si>
  <si>
    <t xml:space="preserve"> Improvement of Mount Balungao Hot and Cold Spring</t>
  </si>
  <si>
    <t xml:space="preserve"> Start Program (LGU Counterpart)</t>
  </si>
  <si>
    <t xml:space="preserve"> Livelihood Program</t>
  </si>
  <si>
    <t>III.</t>
  </si>
  <si>
    <t xml:space="preserve"> OTHER SERVICES</t>
  </si>
  <si>
    <t xml:space="preserve"> Construction of Flood Mitigation Structures</t>
  </si>
  <si>
    <t xml:space="preserve"> Reforestation Program</t>
  </si>
  <si>
    <t xml:space="preserve"> T O T A L S</t>
  </si>
  <si>
    <t>1.</t>
  </si>
  <si>
    <t>2.</t>
  </si>
  <si>
    <t>3</t>
  </si>
  <si>
    <t>4.</t>
  </si>
  <si>
    <t>3.</t>
  </si>
  <si>
    <t>5.</t>
  </si>
  <si>
    <t>6.</t>
  </si>
  <si>
    <t>SEPTEMBER, 2022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</si>
</sst>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m\ d\,\ yyyy;@"/>
    <numFmt numFmtId="165" formatCode="_-[$₱-3409]* #,##0.00_-;\-[$₱-3409]* #,##0.00_-;_-[$₱-3409]* &quot;-&quot;??_-;_-@_-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4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43" fontId="2" fillId="0" borderId="8" xfId="0" applyNumberFormat="1" applyFont="1" applyBorder="1" applyAlignment="1">
      <alignment horizontal="right" vertical="center"/>
    </xf>
    <xf numFmtId="43" fontId="2" fillId="0" borderId="9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12" xfId="0" applyNumberFormat="1" applyFont="1" applyBorder="1" applyAlignment="1">
      <alignment horizontal="right" vertical="center"/>
    </xf>
    <xf numFmtId="43" fontId="2" fillId="0" borderId="13" xfId="0" applyNumberFormat="1" applyFont="1" applyBorder="1" applyAlignment="1">
      <alignment horizontal="right" vertical="center"/>
    </xf>
    <xf numFmtId="0" fontId="2" fillId="0" borderId="14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justify" vertical="top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3" fillId="0" borderId="18" xfId="0" applyFont="1" applyBorder="1" applyAlignment="1">
      <alignment vertical="center"/>
    </xf>
    <xf numFmtId="0" fontId="2" fillId="0" borderId="4" xfId="0" applyFont="1" applyBorder="1" applyAlignment="1">
      <alignment horizontal="justify" vertical="top"/>
    </xf>
    <xf numFmtId="0" fontId="2" fillId="0" borderId="4" xfId="0" applyFont="1" applyBorder="1" applyAlignment="1">
      <alignment vertical="center"/>
    </xf>
    <xf numFmtId="165" fontId="2" fillId="0" borderId="4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justify" vertical="top"/>
    </xf>
    <xf numFmtId="0" fontId="3" fillId="0" borderId="19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3" fontId="2" fillId="0" borderId="1" xfId="0" applyNumberFormat="1" applyFont="1" applyBorder="1" applyAlignment="1">
      <alignment horizontal="right" vertical="center"/>
    </xf>
    <xf numFmtId="0" fontId="3" fillId="0" borderId="10" xfId="0" applyFont="1" applyBorder="1" applyAlignment="1"/>
    <xf numFmtId="165" fontId="3" fillId="0" borderId="20" xfId="0" applyNumberFormat="1" applyFont="1" applyBorder="1" applyAlignment="1">
      <alignment horizontal="right" vertical="center"/>
    </xf>
    <xf numFmtId="165" fontId="3" fillId="0" borderId="21" xfId="0" applyNumberFormat="1" applyFont="1" applyBorder="1" applyAlignment="1">
      <alignment horizontal="right" vertical="center"/>
    </xf>
    <xf numFmtId="165" fontId="3" fillId="0" borderId="22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43" fontId="2" fillId="0" borderId="24" xfId="0" applyNumberFormat="1" applyFont="1" applyBorder="1" applyAlignment="1">
      <alignment horizontal="right" vertical="center"/>
    </xf>
    <xf numFmtId="43" fontId="2" fillId="0" borderId="25" xfId="0" applyNumberFormat="1" applyFont="1" applyBorder="1" applyAlignment="1">
      <alignment horizontal="right" vertical="center"/>
    </xf>
    <xf numFmtId="43" fontId="2" fillId="0" borderId="26" xfId="0" applyNumberFormat="1" applyFont="1" applyBorder="1" applyAlignment="1">
      <alignment horizontal="right" vertical="center"/>
    </xf>
    <xf numFmtId="0" fontId="2" fillId="0" borderId="19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/>
    </xf>
    <xf numFmtId="0" fontId="2" fillId="0" borderId="19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right"/>
    </xf>
    <xf numFmtId="0" fontId="2" fillId="0" borderId="7" xfId="0" quotePrefix="1" applyFont="1" applyBorder="1" applyAlignment="1">
      <alignment horizontal="right" vertical="center"/>
    </xf>
    <xf numFmtId="0" fontId="2" fillId="0" borderId="19" xfId="0" quotePrefix="1" applyFont="1" applyBorder="1" applyAlignment="1">
      <alignment horizontal="right"/>
    </xf>
    <xf numFmtId="0" fontId="2" fillId="0" borderId="19" xfId="0" quotePrefix="1" applyFont="1" applyBorder="1" applyAlignment="1">
      <alignment horizontal="right" vertical="center"/>
    </xf>
    <xf numFmtId="0" fontId="2" fillId="0" borderId="23" xfId="0" quotePrefix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28575</xdr:rowOff>
    </xdr:from>
    <xdr:to>
      <xdr:col>1</xdr:col>
      <xdr:colOff>1543050</xdr:colOff>
      <xdr:row>4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9" workbookViewId="0">
      <selection activeCell="G16" sqref="G16"/>
    </sheetView>
  </sheetViews>
  <sheetFormatPr defaultColWidth="9" defaultRowHeight="15.6"/>
  <cols>
    <col min="1" max="1" width="3.88671875" style="2" customWidth="1"/>
    <col min="2" max="2" width="45.44140625" style="2" customWidth="1"/>
    <col min="3" max="3" width="20.77734375" style="2" customWidth="1"/>
    <col min="4" max="4" width="18.77734375" style="2" customWidth="1"/>
    <col min="5" max="5" width="18.6640625" style="2" customWidth="1"/>
  </cols>
  <sheetData>
    <row r="1" spans="1:5" ht="18" customHeight="1"/>
    <row r="2" spans="1:5" ht="18" customHeight="1">
      <c r="B2" s="55" t="s">
        <v>0</v>
      </c>
      <c r="C2" s="55"/>
      <c r="D2" s="55"/>
      <c r="E2" s="55"/>
    </row>
    <row r="3" spans="1:5" ht="18" customHeight="1">
      <c r="B3" s="53" t="s">
        <v>1</v>
      </c>
      <c r="C3" s="53"/>
      <c r="D3" s="53"/>
      <c r="E3" s="53"/>
    </row>
    <row r="4" spans="1:5" ht="18" customHeight="1">
      <c r="B4" s="55" t="s">
        <v>2</v>
      </c>
      <c r="C4" s="55"/>
      <c r="D4" s="55"/>
      <c r="E4" s="55"/>
    </row>
    <row r="5" spans="1:5" ht="17.399999999999999" customHeight="1">
      <c r="B5" s="3"/>
      <c r="C5" s="3"/>
      <c r="D5" s="3"/>
      <c r="E5" s="3"/>
    </row>
    <row r="6" spans="1:5" ht="18" customHeight="1"/>
    <row r="7" spans="1:5" ht="18" customHeight="1">
      <c r="B7" s="53" t="s">
        <v>7</v>
      </c>
      <c r="C7" s="53"/>
      <c r="D7" s="53"/>
      <c r="E7" s="53"/>
    </row>
    <row r="8" spans="1:5" ht="18" customHeight="1">
      <c r="B8" s="56" t="s">
        <v>37</v>
      </c>
      <c r="C8" s="56"/>
      <c r="D8" s="56"/>
      <c r="E8" s="56"/>
    </row>
    <row r="9" spans="1:5" ht="18" customHeight="1">
      <c r="B9" s="4"/>
      <c r="C9" s="4"/>
      <c r="D9" s="4"/>
      <c r="E9" s="4"/>
    </row>
    <row r="10" spans="1:5" ht="18" customHeight="1" thickBot="1"/>
    <row r="11" spans="1:5" ht="32.4" customHeight="1" thickBot="1">
      <c r="A11" s="18"/>
      <c r="B11" s="22" t="s">
        <v>9</v>
      </c>
      <c r="C11" s="19" t="s">
        <v>10</v>
      </c>
      <c r="D11" s="20" t="s">
        <v>8</v>
      </c>
      <c r="E11" s="21" t="s">
        <v>3</v>
      </c>
    </row>
    <row r="12" spans="1:5" ht="16.2" customHeight="1">
      <c r="A12" s="31" t="s">
        <v>11</v>
      </c>
      <c r="B12" s="32" t="s">
        <v>12</v>
      </c>
      <c r="C12" s="15"/>
      <c r="D12" s="16"/>
      <c r="E12" s="17"/>
    </row>
    <row r="13" spans="1:5" ht="31.2" customHeight="1">
      <c r="A13" s="45" t="s">
        <v>30</v>
      </c>
      <c r="B13" s="26" t="s">
        <v>13</v>
      </c>
      <c r="C13" s="28">
        <v>700000</v>
      </c>
      <c r="D13" s="29">
        <v>699990</v>
      </c>
      <c r="E13" s="30">
        <f t="shared" ref="E13:E19" si="0">C13-D13</f>
        <v>10</v>
      </c>
    </row>
    <row r="14" spans="1:5" ht="15.6" customHeight="1">
      <c r="A14" s="46" t="s">
        <v>31</v>
      </c>
      <c r="B14" s="24" t="s">
        <v>14</v>
      </c>
      <c r="C14" s="8">
        <v>3000000</v>
      </c>
      <c r="D14" s="9">
        <v>0</v>
      </c>
      <c r="E14" s="13">
        <f t="shared" si="0"/>
        <v>3000000</v>
      </c>
    </row>
    <row r="15" spans="1:5" ht="18" customHeight="1">
      <c r="A15" s="47" t="s">
        <v>32</v>
      </c>
      <c r="B15" s="27" t="s">
        <v>15</v>
      </c>
      <c r="C15" s="5">
        <v>5500000</v>
      </c>
      <c r="D15" s="6">
        <v>5499678.3300000001</v>
      </c>
      <c r="E15" s="13">
        <f t="shared" si="0"/>
        <v>321.66999999992549</v>
      </c>
    </row>
    <row r="16" spans="1:5" ht="18" customHeight="1">
      <c r="A16" s="48" t="s">
        <v>33</v>
      </c>
      <c r="B16" s="23" t="s">
        <v>16</v>
      </c>
      <c r="C16" s="7">
        <v>3000000</v>
      </c>
      <c r="D16" s="5">
        <v>2999699.23</v>
      </c>
      <c r="E16" s="13">
        <f t="shared" si="0"/>
        <v>300.77000000001863</v>
      </c>
    </row>
    <row r="17" spans="1:5" ht="18.600000000000001" customHeight="1">
      <c r="A17" s="33" t="s">
        <v>17</v>
      </c>
      <c r="B17" s="34" t="s">
        <v>18</v>
      </c>
      <c r="C17" s="8"/>
      <c r="D17" s="9"/>
      <c r="E17" s="13"/>
    </row>
    <row r="18" spans="1:5" ht="31.2" customHeight="1">
      <c r="A18" s="49" t="s">
        <v>30</v>
      </c>
      <c r="B18" s="24" t="s">
        <v>19</v>
      </c>
      <c r="C18" s="5">
        <v>4000000</v>
      </c>
      <c r="D18" s="6">
        <v>3999717.23</v>
      </c>
      <c r="E18" s="13">
        <f t="shared" si="0"/>
        <v>282.77000000001863</v>
      </c>
    </row>
    <row r="19" spans="1:5" ht="17.399999999999999" customHeight="1">
      <c r="A19" s="50" t="s">
        <v>31</v>
      </c>
      <c r="B19" s="27" t="s">
        <v>20</v>
      </c>
      <c r="C19" s="5">
        <v>2000000</v>
      </c>
      <c r="D19" s="6">
        <v>0</v>
      </c>
      <c r="E19" s="13">
        <f t="shared" si="0"/>
        <v>2000000</v>
      </c>
    </row>
    <row r="20" spans="1:5" ht="18" customHeight="1">
      <c r="A20" s="48" t="s">
        <v>34</v>
      </c>
      <c r="B20" s="23" t="s">
        <v>21</v>
      </c>
      <c r="C20" s="5">
        <v>3000000</v>
      </c>
      <c r="D20" s="6">
        <v>0</v>
      </c>
      <c r="E20" s="13">
        <f>C20-D20</f>
        <v>3000000</v>
      </c>
    </row>
    <row r="21" spans="1:5" ht="31.2" customHeight="1">
      <c r="A21" s="51" t="s">
        <v>33</v>
      </c>
      <c r="B21" s="26" t="s">
        <v>22</v>
      </c>
      <c r="C21" s="5">
        <v>2500000</v>
      </c>
      <c r="D21" s="10">
        <v>2499691.14</v>
      </c>
      <c r="E21" s="13">
        <f>C21-D21</f>
        <v>308.85999999986961</v>
      </c>
    </row>
    <row r="22" spans="1:5" ht="18" customHeight="1">
      <c r="A22" s="48" t="s">
        <v>35</v>
      </c>
      <c r="B22" s="23" t="s">
        <v>23</v>
      </c>
      <c r="C22" s="5">
        <v>200000</v>
      </c>
      <c r="D22" s="10">
        <v>0</v>
      </c>
      <c r="E22" s="14">
        <f>C22-D22</f>
        <v>200000</v>
      </c>
    </row>
    <row r="23" spans="1:5" ht="18" customHeight="1">
      <c r="A23" s="50" t="s">
        <v>36</v>
      </c>
      <c r="B23" s="27" t="s">
        <v>24</v>
      </c>
      <c r="C23" s="5">
        <v>736264.6</v>
      </c>
      <c r="D23" s="10">
        <v>736037.23</v>
      </c>
      <c r="E23" s="14">
        <f>C23-D23</f>
        <v>227.36999999999534</v>
      </c>
    </row>
    <row r="24" spans="1:5" ht="18" customHeight="1">
      <c r="A24" s="31" t="s">
        <v>25</v>
      </c>
      <c r="B24" s="35" t="s">
        <v>26</v>
      </c>
      <c r="C24" s="5"/>
      <c r="D24" s="10"/>
      <c r="E24" s="14"/>
    </row>
    <row r="25" spans="1:5" ht="18" customHeight="1">
      <c r="A25" s="50" t="s">
        <v>30</v>
      </c>
      <c r="B25" s="27" t="s">
        <v>27</v>
      </c>
      <c r="C25" s="36">
        <v>5000000</v>
      </c>
      <c r="D25" s="10">
        <v>4999524.2300000004</v>
      </c>
      <c r="E25" s="14">
        <f t="shared" ref="E25:E26" si="1">C25-D25</f>
        <v>475.76999999955297</v>
      </c>
    </row>
    <row r="26" spans="1:5" ht="18" customHeight="1" thickBot="1">
      <c r="A26" s="52" t="s">
        <v>31</v>
      </c>
      <c r="B26" s="41" t="s">
        <v>28</v>
      </c>
      <c r="C26" s="42">
        <v>500000</v>
      </c>
      <c r="D26" s="43">
        <v>0</v>
      </c>
      <c r="E26" s="44">
        <f t="shared" si="1"/>
        <v>500000</v>
      </c>
    </row>
    <row r="27" spans="1:5" s="1" customFormat="1" ht="19.2" customHeight="1" thickBot="1">
      <c r="A27" s="37" t="s">
        <v>29</v>
      </c>
      <c r="B27" s="25"/>
      <c r="C27" s="38">
        <f>SUM(C13:C26)</f>
        <v>30136264.600000001</v>
      </c>
      <c r="D27" s="39">
        <f>SUM(D13:D26)</f>
        <v>21434337.390000001</v>
      </c>
      <c r="E27" s="40">
        <f>SUM(E13:E26)</f>
        <v>8701927.2100000009</v>
      </c>
    </row>
    <row r="28" spans="1:5">
      <c r="C28" s="11"/>
      <c r="D28" s="11"/>
      <c r="E28" s="11"/>
    </row>
    <row r="29" spans="1:5">
      <c r="C29" s="11"/>
      <c r="D29" s="11"/>
      <c r="E29" s="11"/>
    </row>
    <row r="30" spans="1:5">
      <c r="B30" s="12" t="s">
        <v>4</v>
      </c>
    </row>
    <row r="33" spans="3:4">
      <c r="C33" s="53" t="s">
        <v>5</v>
      </c>
      <c r="D33" s="53"/>
    </row>
    <row r="34" spans="3:4">
      <c r="C34" s="54" t="s">
        <v>6</v>
      </c>
      <c r="D34" s="54"/>
    </row>
  </sheetData>
  <mergeCells count="7">
    <mergeCell ref="C33:D33"/>
    <mergeCell ref="C34:D34"/>
    <mergeCell ref="B2:E2"/>
    <mergeCell ref="B3:E3"/>
    <mergeCell ref="B4:E4"/>
    <mergeCell ref="B7:E7"/>
    <mergeCell ref="B8:E8"/>
  </mergeCells>
  <pageMargins left="0.5" right="0.5" top="1" bottom="1" header="0.25" footer="0.25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accountingoffice86@yahoo.com</cp:lastModifiedBy>
  <cp:lastPrinted>2022-10-24T02:37:41Z</cp:lastPrinted>
  <dcterms:created xsi:type="dcterms:W3CDTF">2018-04-20T00:08:00Z</dcterms:created>
  <dcterms:modified xsi:type="dcterms:W3CDTF">2022-10-24T02:37:58Z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