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Balungao\Downloads\"/>
    </mc:Choice>
  </mc:AlternateContent>
  <xr:revisionPtr revIDLastSave="0" documentId="13_ncr:1_{759F70EC-6490-41FE-9337-CBF23F25CB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mr" sheetId="1" r:id="rId1"/>
    <sheet name="Sheet1" sheetId="2" state="hidden" r:id="rId2"/>
  </sheets>
  <externalReferences>
    <externalReference r:id="rId3"/>
  </externalReferences>
  <definedNames>
    <definedName name="__xlnm.Print_Area" localSheetId="0">pmr!$A$1:$AL$77</definedName>
    <definedName name="_xlnm.Print_Area" localSheetId="0">pmr!$A$1:$AL$77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1" l="1"/>
  <c r="AM10" i="1" l="1"/>
  <c r="AP10" i="1"/>
  <c r="AM11" i="1"/>
  <c r="AP11" i="1"/>
  <c r="AP12" i="1"/>
  <c r="AP13" i="1"/>
  <c r="AP14" i="1"/>
  <c r="AP23" i="1"/>
  <c r="AP28" i="1"/>
  <c r="AP29" i="1"/>
  <c r="AP30" i="1"/>
  <c r="AP48" i="1"/>
  <c r="AM12" i="1"/>
  <c r="AM13" i="1"/>
  <c r="AM14" i="1"/>
  <c r="AM23" i="1"/>
  <c r="AM28" i="1"/>
  <c r="AM29" i="1"/>
  <c r="AM30" i="1"/>
  <c r="AM48" i="1"/>
  <c r="AM79" i="1"/>
  <c r="AM80" i="1"/>
  <c r="AM81" i="1"/>
  <c r="AM82" i="1"/>
  <c r="AM83" i="1" l="1"/>
  <c r="AP75" i="1"/>
  <c r="AM74" i="1"/>
  <c r="AM76" i="1" l="1"/>
</calcChain>
</file>

<file path=xl/sharedStrings.xml><?xml version="1.0" encoding="utf-8"?>
<sst xmlns="http://schemas.openxmlformats.org/spreadsheetml/2006/main" count="248" uniqueCount="146">
  <si>
    <t>ANNEX A</t>
  </si>
  <si>
    <t>ANNEX B</t>
  </si>
  <si>
    <t>Department of Budget and Management Annual Procurement Plan for FY 2006</t>
  </si>
  <si>
    <t>Code
(PAP)</t>
  </si>
  <si>
    <t>Procurement
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</si>
  <si>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</si>
  <si>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</si>
  <si>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</si>
  <si>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</si>
  <si>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</si>
  <si>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</si>
  <si>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PMO/
End-User</t>
  </si>
  <si>
    <t>Is this an Early Procurement Activity?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</si>
  <si>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</si>
  <si>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</si>
  <si>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</si>
  <si>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</si>
  <si>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</si>
  <si>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</si>
  <si>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</si>
  <si>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</si>
  <si>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</si>
  <si>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</si>
  <si>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</si>
  <si>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</si>
  <si>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</si>
  <si>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</si>
  <si>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>Notice to Proceed</t>
  </si>
  <si>
    <t>Delivery/ Accept</t>
  </si>
  <si>
    <t>Payment Process</t>
  </si>
  <si>
    <t>Total</t>
  </si>
  <si>
    <t>MOOE</t>
  </si>
  <si>
    <t>CO</t>
  </si>
  <si>
    <t>Ads/Post of IB</t>
  </si>
  <si>
    <t>Date of BAC Resolution Recommending Award</t>
  </si>
  <si>
    <t>Notice of Award</t>
  </si>
  <si>
    <t>Delivery/ Completion</t>
  </si>
  <si>
    <t>Inspection &amp; Acceptance</t>
  </si>
  <si>
    <t xml:space="preserve">Total </t>
  </si>
  <si>
    <t>Delivery/
Completion/
Acceptance
(If applicable)</t>
  </si>
  <si>
    <t>COMPLETED PROCUREMENT ACTIVITIES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</si>
  <si>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</si>
  <si>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</si>
  <si>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</si>
  <si>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</si>
  <si>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 xml:space="preserve">   Total Alloted Budget of On-going Procurement Activities</t>
  </si>
  <si>
    <t>Prepared by:</t>
  </si>
  <si>
    <t>Recommended for Approval by:</t>
  </si>
  <si>
    <t>APPROVED:</t>
  </si>
  <si>
    <t>BAC Secretariat</t>
  </si>
  <si>
    <t>Competitive Bidding</t>
  </si>
  <si>
    <t>GoP</t>
  </si>
  <si>
    <t>YES</t>
  </si>
  <si>
    <t>Limited Source Bidding</t>
  </si>
  <si>
    <t>Foreign</t>
  </si>
  <si>
    <t>NO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</si>
  <si>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</si>
  <si>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</si>
  <si>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</si>
  <si>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</si>
  <si>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</si>
  <si>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</si>
  <si>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</si>
  <si>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</si>
  <si>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</si>
  <si>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</si>
  <si>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</si>
  <si>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</si>
  <si>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</si>
  <si>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</si>
  <si>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</si>
  <si>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</si>
  <si>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</si>
  <si>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</si>
  <si>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</si>
  <si>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</si>
  <si>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Others - Foreign-funded procurement</t>
  </si>
  <si>
    <t>Public Bidding</t>
  </si>
  <si>
    <t>Completed</t>
  </si>
  <si>
    <t>RENE F. SORIBEN</t>
  </si>
  <si>
    <t>GLACE L OSOTEO</t>
  </si>
  <si>
    <t>MARIA THERESA R. PERALTA</t>
  </si>
  <si>
    <t>Municipal Mayor</t>
  </si>
  <si>
    <t xml:space="preserve">Republic of the Philippines </t>
  </si>
  <si>
    <t>Municipality of Balungao</t>
  </si>
  <si>
    <t xml:space="preserve">              Pangasinan</t>
  </si>
  <si>
    <t>Construction of Poblacion Small Water Impounding Project (SWIP) at Brgy. Poblacion</t>
  </si>
  <si>
    <t>Improvement of Mt. Balungao Hot &amp; Cold Spring Resort</t>
  </si>
  <si>
    <t>Renovation of sangguniang Bayan Third Floor</t>
  </si>
  <si>
    <t>Construction of Barangay Health Station at Brgy. Kita-kita</t>
  </si>
  <si>
    <t>Construction of Barangay Health Station at Brgy. Angayan Norte</t>
  </si>
  <si>
    <t>Construction of Barangay Health Station at Brgy. Mabini</t>
  </si>
  <si>
    <t>Construction of Barangay Health Station at Brgy. San Andres</t>
  </si>
  <si>
    <t>Construction of Barangay Health Station at Brgy. San Julian</t>
  </si>
  <si>
    <t>Construction of Barangay Health Station at Brgy. San Marcelino</t>
  </si>
  <si>
    <t>Concreting  of Farm to Market Road at Brgy. Capulaan (512.5m)</t>
  </si>
  <si>
    <t>Concreting  of Farm to Market Road at Brgy. Rajal (512.5m)</t>
  </si>
  <si>
    <t>Concreting  of Farm to Market Road at Brgy. San Aurelio 3rd (500m)</t>
  </si>
  <si>
    <t>Concreting  of Farm to Market Road at Brgy. San Joaquin (500m)</t>
  </si>
  <si>
    <t>Concreting  of Farm to Market Road at Brgy. San Leon (500m)</t>
  </si>
  <si>
    <t>Concreting  of Farm to Market Road at Brgy. San Miguel (500m)</t>
  </si>
  <si>
    <t>Concreting  of Farm to Market Road at Brgy. San Raymundo (512.5mm)</t>
  </si>
  <si>
    <t>Concreting  of Farm to Market Road at Brgy. San Andres (312.99m)</t>
  </si>
  <si>
    <t>Concreting  of Farm to Market Road at Brgy. Angayan Norte (200m)</t>
  </si>
  <si>
    <t>Concreting  of Farm to Market Road at Brgy. San Julian (200m)</t>
  </si>
  <si>
    <t>Concreting  of Farm to Market Road at Brgy. San Marcelino (200m)</t>
  </si>
  <si>
    <t>Concreting  of Farm to Market Road at Brgy. Angayan Sur (175m)</t>
  </si>
  <si>
    <t>Concreting  of Farm to Market Road at Brgy. Poblacion (175m)</t>
  </si>
  <si>
    <t>Concreting  of Farm to Market Road at Brgy. Pugaro (175m)</t>
  </si>
  <si>
    <t>Concreting  of Farm to Market Road at Brgy. San Aurelio 1st (175m)</t>
  </si>
  <si>
    <t>Concreting  of Farm to Market Road at Brgy. Mauban (175m)</t>
  </si>
  <si>
    <t>Concreting  of Farm to Market Road at Brgy. Esmeralda (175m)</t>
  </si>
  <si>
    <t>Concreting  of Farm to Market Road at Brgy. San Aurelio 2nd (175m)</t>
  </si>
  <si>
    <t>Brgy. Poblacion</t>
  </si>
  <si>
    <t>Brgy. San Andres</t>
  </si>
  <si>
    <t>Brgy. Kita-kita</t>
  </si>
  <si>
    <t>Brgy. Angayan Norte</t>
  </si>
  <si>
    <t>Brgy. Mabini</t>
  </si>
  <si>
    <t>Brgy. San Julian</t>
  </si>
  <si>
    <t>Brgy. San Marcelino</t>
  </si>
  <si>
    <t>Brgy. Capulaan</t>
  </si>
  <si>
    <t>Brgy. Rajal</t>
  </si>
  <si>
    <t>Brgy, San Aurelio 3rd</t>
  </si>
  <si>
    <t>Brgy. San Joaquin</t>
  </si>
  <si>
    <t>Brgy. San Leon</t>
  </si>
  <si>
    <t>Brgy. San Miguel</t>
  </si>
  <si>
    <t>Brgy. San Raymundo</t>
  </si>
  <si>
    <t>Brgy. Angayan Sur</t>
  </si>
  <si>
    <t>Brgy. Pugaro</t>
  </si>
  <si>
    <t>Brgy. San Aurelio 1st</t>
  </si>
  <si>
    <t>Brgy. Mauban</t>
  </si>
  <si>
    <t>Improvement of the Municipal Park &amp; Rehabilitation of the Commonwealth &amp; Rizal Monument of the Municipality of Balungao,Pangasinan</t>
  </si>
  <si>
    <t>Improvement of the New Cemetery &amp; Old Municipal Cemetery</t>
  </si>
  <si>
    <t>Balungao</t>
  </si>
  <si>
    <t>Provision of Financial Support for Tobacco Farmers</t>
  </si>
  <si>
    <t>First 1,000 Days Program (Dietary Supplementation for Children 6 to 23 Months &amp; Program Women at Balungao, Pangasinan</t>
  </si>
  <si>
    <t>Purchase of Office &amp; Other Supplies to be used by the different department and schools of this municipality</t>
  </si>
  <si>
    <t>Purchase of ICT Equipment  to be used by the different departments and School of this municipality</t>
  </si>
  <si>
    <t>Brgy. San Aurelio 2nd</t>
  </si>
  <si>
    <t>Brgy. Esmeralda</t>
  </si>
  <si>
    <t>March 24,2021</t>
  </si>
  <si>
    <t>April 6,2021</t>
  </si>
  <si>
    <t>April 12,2021</t>
  </si>
  <si>
    <t>-</t>
  </si>
  <si>
    <t>May 25- June 23, 2021</t>
  </si>
  <si>
    <t>Procurement Monitoring Report as of January 1, 2021 -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</si>
</sst>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m"/>
    <numFmt numFmtId="165" formatCode="#,##0.00\ ;&quot; (&quot;#,##0.00\);&quot; -&quot;#\ ;@\ "/>
    <numFmt numFmtId="166" formatCode="#,##0\ ;&quot; (&quot;#,##0\);&quot; -&quot;#\ ;@\ "/>
    <numFmt numFmtId="167" formatCode="d/mmm/yy"/>
    <numFmt numFmtId="168" formatCode="[$-409]mmmm\ d\,\ yyyy;@"/>
  </numFmts>
  <fonts count="21" x14ac:knownFonts="1">
    <font>
      <sz val="10"/>
      <name val="Arial"/>
      <family val="2"/>
    </font>
    <font>
      <sz val="10"/>
      <name val="Mang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50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3" fillId="0" borderId="0"/>
  </cellStyleXfs>
  <cellXfs count="153">
    <xf numFmtId="0" fontId="0" fillId="0" borderId="0" xfId="0"/>
    <xf numFmtId="0" fontId="13" fillId="0" borderId="0" xfId="4"/>
    <xf numFmtId="0" fontId="8" fillId="0" borderId="1" xfId="4" applyFont="1" applyBorder="1" applyAlignment="1" applyProtection="1">
      <alignment horizontal="center"/>
      <protection locked="0"/>
    </xf>
    <xf numFmtId="0" fontId="8" fillId="0" borderId="1" xfId="4" applyFont="1" applyBorder="1" applyProtection="1">
      <protection locked="0"/>
    </xf>
    <xf numFmtId="4" fontId="8" fillId="0" borderId="1" xfId="4" applyNumberFormat="1" applyFont="1" applyBorder="1" applyProtection="1">
      <protection locked="0"/>
    </xf>
    <xf numFmtId="164" fontId="8" fillId="0" borderId="1" xfId="4" applyNumberFormat="1" applyFont="1" applyBorder="1" applyAlignment="1" applyProtection="1">
      <alignment horizontal="center"/>
      <protection locked="0"/>
    </xf>
    <xf numFmtId="165" fontId="8" fillId="0" borderId="1" xfId="1" applyFont="1" applyFill="1" applyBorder="1" applyAlignment="1" applyProtection="1">
      <alignment horizontal="center"/>
      <protection locked="0"/>
    </xf>
    <xf numFmtId="166" fontId="8" fillId="0" borderId="1" xfId="1" applyNumberFormat="1" applyFont="1" applyFill="1" applyBorder="1" applyAlignment="1" applyProtection="1">
      <alignment horizontal="center"/>
      <protection locked="0"/>
    </xf>
    <xf numFmtId="4" fontId="8" fillId="0" borderId="1" xfId="4" applyNumberFormat="1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protection locked="0"/>
    </xf>
    <xf numFmtId="0" fontId="0" fillId="0" borderId="1" xfId="4" applyFont="1" applyBorder="1" applyProtection="1">
      <protection locked="0"/>
    </xf>
    <xf numFmtId="0" fontId="8" fillId="0" borderId="3" xfId="4" applyFont="1" applyBorder="1" applyProtection="1">
      <protection locked="0"/>
    </xf>
    <xf numFmtId="0" fontId="4" fillId="0" borderId="3" xfId="4" applyFont="1" applyBorder="1" applyProtection="1">
      <protection locked="0"/>
    </xf>
    <xf numFmtId="0" fontId="8" fillId="0" borderId="3" xfId="4" applyFont="1" applyBorder="1" applyAlignment="1" applyProtection="1">
      <alignment horizontal="center"/>
      <protection locked="0"/>
    </xf>
    <xf numFmtId="4" fontId="8" fillId="0" borderId="3" xfId="4" applyNumberFormat="1" applyFont="1" applyBorder="1" applyProtection="1">
      <protection locked="0"/>
    </xf>
    <xf numFmtId="0" fontId="8" fillId="0" borderId="4" xfId="4" applyFont="1" applyBorder="1" applyProtection="1">
      <protection locked="0"/>
    </xf>
    <xf numFmtId="0" fontId="8" fillId="0" borderId="10" xfId="4" applyFont="1" applyBorder="1" applyProtection="1">
      <protection locked="0"/>
    </xf>
    <xf numFmtId="0" fontId="8" fillId="0" borderId="6" xfId="4" applyFont="1" applyBorder="1" applyProtection="1">
      <protection locked="0"/>
    </xf>
    <xf numFmtId="0" fontId="8" fillId="0" borderId="6" xfId="4" applyFont="1" applyBorder="1" applyAlignment="1" applyProtection="1">
      <alignment horizontal="center"/>
      <protection locked="0"/>
    </xf>
    <xf numFmtId="4" fontId="8" fillId="0" borderId="6" xfId="4" applyNumberFormat="1" applyFont="1" applyBorder="1" applyProtection="1">
      <protection locked="0"/>
    </xf>
    <xf numFmtId="0" fontId="8" fillId="0" borderId="7" xfId="4" applyFont="1" applyBorder="1" applyProtection="1">
      <protection locked="0"/>
    </xf>
    <xf numFmtId="0" fontId="10" fillId="0" borderId="1" xfId="4" applyFont="1" applyBorder="1" applyAlignment="1" applyProtection="1">
      <alignment vertical="center" wrapText="1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vertical="center"/>
      <protection locked="0"/>
    </xf>
    <xf numFmtId="49" fontId="10" fillId="0" borderId="1" xfId="4" applyNumberFormat="1" applyFont="1" applyBorder="1" applyAlignment="1" applyProtection="1">
      <alignment horizontal="center" vertical="center"/>
      <protection locked="0"/>
    </xf>
    <xf numFmtId="4" fontId="10" fillId="0" borderId="1" xfId="4" applyNumberFormat="1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vertical="center" wrapText="1"/>
      <protection locked="0"/>
    </xf>
    <xf numFmtId="49" fontId="10" fillId="0" borderId="1" xfId="4" applyNumberFormat="1" applyFont="1" applyBorder="1" applyAlignment="1" applyProtection="1">
      <alignment horizontal="center" vertical="center" wrapText="1"/>
      <protection locked="0"/>
    </xf>
    <xf numFmtId="49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4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4" applyNumberFormat="1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left" vertical="center" wrapText="1"/>
      <protection locked="0"/>
    </xf>
    <xf numFmtId="167" fontId="10" fillId="0" borderId="1" xfId="4" applyNumberFormat="1" applyFont="1" applyBorder="1" applyAlignment="1" applyProtection="1">
      <alignment horizontal="center" vertical="center"/>
      <protection locked="0"/>
    </xf>
    <xf numFmtId="0" fontId="10" fillId="0" borderId="2" xfId="4" applyFont="1" applyFill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vertical="center" wrapText="1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vertical="center"/>
      <protection locked="0"/>
    </xf>
    <xf numFmtId="49" fontId="10" fillId="0" borderId="3" xfId="4" applyNumberFormat="1" applyFont="1" applyBorder="1" applyAlignment="1" applyProtection="1">
      <alignment horizontal="center" vertical="center"/>
      <protection locked="0"/>
    </xf>
    <xf numFmtId="4" fontId="10" fillId="0" borderId="3" xfId="4" applyNumberFormat="1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 wrapText="1"/>
      <protection locked="0"/>
    </xf>
    <xf numFmtId="0" fontId="10" fillId="0" borderId="10" xfId="4" applyFont="1" applyBorder="1" applyAlignment="1" applyProtection="1">
      <alignment horizontal="center" vertical="center" wrapText="1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10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left" vertical="center" wrapText="1"/>
      <protection locked="0"/>
    </xf>
    <xf numFmtId="0" fontId="10" fillId="0" borderId="6" xfId="4" applyFont="1" applyBorder="1" applyAlignment="1" applyProtection="1">
      <alignment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49" fontId="10" fillId="0" borderId="6" xfId="4" applyNumberFormat="1" applyFont="1" applyBorder="1" applyAlignment="1" applyProtection="1">
      <alignment horizontal="center" vertical="center"/>
      <protection locked="0"/>
    </xf>
    <xf numFmtId="4" fontId="10" fillId="0" borderId="6" xfId="4" applyNumberFormat="1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left"/>
      <protection locked="0"/>
    </xf>
    <xf numFmtId="0" fontId="3" fillId="0" borderId="0" xfId="4" applyFont="1" applyProtection="1">
      <protection locked="0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left"/>
      <protection locked="0"/>
    </xf>
    <xf numFmtId="0" fontId="2" fillId="0" borderId="0" xfId="4" applyFont="1" applyAlignment="1" applyProtection="1">
      <alignment horizontal="left"/>
      <protection locked="0"/>
    </xf>
    <xf numFmtId="0" fontId="3" fillId="0" borderId="0" xfId="4" applyFont="1" applyAlignment="1" applyProtection="1">
      <alignment horizontal="center"/>
      <protection locked="0"/>
    </xf>
    <xf numFmtId="0" fontId="0" fillId="0" borderId="0" xfId="4" applyFont="1" applyAlignment="1" applyProtection="1">
      <alignment horizontal="center"/>
      <protection locked="0"/>
    </xf>
    <xf numFmtId="0" fontId="0" fillId="0" borderId="0" xfId="4" applyFont="1" applyProtection="1">
      <protection locked="0"/>
    </xf>
    <xf numFmtId="0" fontId="5" fillId="0" borderId="0" xfId="4" applyFont="1" applyAlignment="1" applyProtection="1">
      <alignment horizontal="center" vertical="top" wrapText="1"/>
      <protection locked="0"/>
    </xf>
    <xf numFmtId="0" fontId="6" fillId="0" borderId="0" xfId="4" applyFont="1" applyProtection="1">
      <protection locked="0"/>
    </xf>
    <xf numFmtId="0" fontId="6" fillId="0" borderId="0" xfId="4" applyFont="1" applyAlignment="1" applyProtection="1">
      <alignment vertical="center"/>
      <protection locked="0"/>
    </xf>
    <xf numFmtId="0" fontId="13" fillId="0" borderId="0" xfId="4" applyBorder="1" applyProtection="1">
      <protection locked="0"/>
    </xf>
    <xf numFmtId="0" fontId="13" fillId="0" borderId="0" xfId="4" applyProtection="1">
      <protection locked="0"/>
    </xf>
    <xf numFmtId="0" fontId="6" fillId="0" borderId="0" xfId="4" applyFont="1" applyBorder="1" applyAlignment="1" applyProtection="1">
      <alignment vertical="center"/>
      <protection locked="0"/>
    </xf>
    <xf numFmtId="0" fontId="12" fillId="0" borderId="0" xfId="4" applyFont="1" applyProtection="1">
      <protection locked="0"/>
    </xf>
    <xf numFmtId="0" fontId="12" fillId="0" borderId="0" xfId="4" applyFont="1" applyAlignment="1" applyProtection="1">
      <alignment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49" fontId="11" fillId="0" borderId="0" xfId="4" applyNumberFormat="1" applyFont="1" applyAlignment="1" applyProtection="1">
      <alignment horizontal="left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49" fontId="0" fillId="0" borderId="0" xfId="4" applyNumberFormat="1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Border="1" applyAlignment="1" applyProtection="1">
      <alignment horizontal="center" vertical="center" wrapText="1"/>
      <protection locked="0"/>
    </xf>
    <xf numFmtId="49" fontId="0" fillId="0" borderId="0" xfId="4" applyNumberFormat="1" applyFont="1" applyAlignment="1" applyProtection="1">
      <alignment horizontal="center" vertical="center" wrapText="1"/>
      <protection locked="0"/>
    </xf>
    <xf numFmtId="0" fontId="12" fillId="0" borderId="0" xfId="4" applyFont="1" applyAlignment="1" applyProtection="1">
      <alignment horizontal="left"/>
      <protection locked="0"/>
    </xf>
    <xf numFmtId="0" fontId="4" fillId="0" borderId="6" xfId="4" applyFont="1" applyBorder="1" applyAlignment="1" applyProtection="1">
      <alignment horizontal="center" vertical="top" wrapText="1"/>
    </xf>
    <xf numFmtId="0" fontId="5" fillId="0" borderId="6" xfId="4" applyFont="1" applyBorder="1" applyAlignment="1" applyProtection="1">
      <alignment horizontal="center" vertical="top" wrapText="1"/>
    </xf>
    <xf numFmtId="0" fontId="7" fillId="3" borderId="11" xfId="4" applyFont="1" applyFill="1" applyBorder="1" applyAlignment="1" applyProtection="1">
      <alignment vertical="center"/>
    </xf>
    <xf numFmtId="0" fontId="7" fillId="3" borderId="12" xfId="4" applyFont="1" applyFill="1" applyBorder="1" applyAlignment="1" applyProtection="1">
      <alignment vertical="center" wrapText="1"/>
    </xf>
    <xf numFmtId="0" fontId="7" fillId="3" borderId="13" xfId="4" applyFont="1" applyFill="1" applyBorder="1" applyAlignment="1" applyProtection="1">
      <alignment vertical="center" wrapText="1"/>
    </xf>
    <xf numFmtId="168" fontId="8" fillId="0" borderId="3" xfId="4" applyNumberFormat="1" applyFont="1" applyBorder="1" applyProtection="1">
      <protection locked="0"/>
    </xf>
    <xf numFmtId="168" fontId="4" fillId="0" borderId="3" xfId="4" applyNumberFormat="1" applyFont="1" applyBorder="1" applyProtection="1">
      <protection locked="0"/>
    </xf>
    <xf numFmtId="2" fontId="8" fillId="0" borderId="2" xfId="4" applyNumberFormat="1" applyFont="1" applyBorder="1" applyAlignment="1" applyProtection="1">
      <alignment horizontal="center"/>
      <protection locked="0"/>
    </xf>
    <xf numFmtId="2" fontId="8" fillId="0" borderId="9" xfId="4" applyNumberFormat="1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left"/>
      <protection locked="0"/>
    </xf>
    <xf numFmtId="2" fontId="8" fillId="0" borderId="14" xfId="4" applyNumberFormat="1" applyFont="1" applyBorder="1" applyAlignment="1" applyProtection="1">
      <alignment horizontal="center"/>
      <protection locked="0"/>
    </xf>
    <xf numFmtId="0" fontId="8" fillId="0" borderId="15" xfId="4" applyFont="1" applyBorder="1" applyProtection="1">
      <protection locked="0"/>
    </xf>
    <xf numFmtId="0" fontId="0" fillId="0" borderId="15" xfId="4" applyFont="1" applyBorder="1" applyProtection="1">
      <protection locked="0"/>
    </xf>
    <xf numFmtId="0" fontId="8" fillId="0" borderId="15" xfId="4" applyFont="1" applyBorder="1" applyAlignment="1" applyProtection="1">
      <alignment horizontal="center"/>
      <protection locked="0"/>
    </xf>
    <xf numFmtId="4" fontId="8" fillId="0" borderId="15" xfId="4" applyNumberFormat="1" applyFont="1" applyBorder="1" applyProtection="1">
      <protection locked="0"/>
    </xf>
    <xf numFmtId="0" fontId="8" fillId="0" borderId="16" xfId="4" applyFont="1" applyBorder="1" applyProtection="1">
      <protection locked="0"/>
    </xf>
    <xf numFmtId="0" fontId="8" fillId="0" borderId="8" xfId="4" applyFont="1" applyBorder="1" applyProtection="1">
      <protection locked="0"/>
    </xf>
    <xf numFmtId="0" fontId="14" fillId="0" borderId="0" xfId="4" applyFont="1" applyAlignment="1" applyProtection="1">
      <alignment horizontal="left"/>
      <protection locked="0"/>
    </xf>
    <xf numFmtId="0" fontId="14" fillId="0" borderId="0" xfId="4" applyFont="1" applyProtection="1">
      <protection locked="0"/>
    </xf>
    <xf numFmtId="0" fontId="15" fillId="0" borderId="0" xfId="4" applyFont="1" applyProtection="1">
      <protection locked="0"/>
    </xf>
    <xf numFmtId="0" fontId="16" fillId="0" borderId="0" xfId="4" applyFont="1" applyProtection="1">
      <protection locked="0"/>
    </xf>
    <xf numFmtId="0" fontId="8" fillId="0" borderId="1" xfId="4" applyFont="1" applyBorder="1" applyAlignment="1" applyProtection="1">
      <alignment wrapText="1"/>
      <protection locked="0"/>
    </xf>
    <xf numFmtId="0" fontId="8" fillId="0" borderId="1" xfId="4" applyFont="1" applyBorder="1" applyAlignment="1" applyProtection="1">
      <alignment vertical="center"/>
      <protection locked="0"/>
    </xf>
    <xf numFmtId="0" fontId="0" fillId="0" borderId="1" xfId="4" applyFont="1" applyBorder="1" applyAlignment="1" applyProtection="1">
      <alignment vertical="center"/>
      <protection locked="0"/>
    </xf>
    <xf numFmtId="168" fontId="4" fillId="0" borderId="3" xfId="4" applyNumberFormat="1" applyFont="1" applyBorder="1" applyAlignment="1" applyProtection="1">
      <alignment vertical="center"/>
      <protection locked="0"/>
    </xf>
    <xf numFmtId="2" fontId="8" fillId="0" borderId="9" xfId="4" applyNumberFormat="1" applyFont="1" applyBorder="1" applyAlignment="1" applyProtection="1">
      <alignment vertical="center"/>
      <protection locked="0"/>
    </xf>
    <xf numFmtId="0" fontId="8" fillId="0" borderId="15" xfId="4" applyFont="1" applyBorder="1" applyAlignment="1" applyProtection="1">
      <alignment wrapText="1"/>
      <protection locked="0"/>
    </xf>
    <xf numFmtId="2" fontId="8" fillId="0" borderId="14" xfId="4" applyNumberFormat="1" applyFont="1" applyBorder="1" applyAlignment="1" applyProtection="1">
      <alignment horizontal="center" vertical="center"/>
      <protection locked="0"/>
    </xf>
    <xf numFmtId="0" fontId="8" fillId="0" borderId="15" xfId="4" applyFont="1" applyBorder="1" applyAlignment="1" applyProtection="1">
      <alignment vertical="center"/>
      <protection locked="0"/>
    </xf>
    <xf numFmtId="0" fontId="0" fillId="0" borderId="15" xfId="4" applyFont="1" applyBorder="1" applyAlignment="1" applyProtection="1">
      <alignment vertical="center"/>
      <protection locked="0"/>
    </xf>
    <xf numFmtId="0" fontId="8" fillId="0" borderId="15" xfId="4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4" applyFont="1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8" fillId="0" borderId="17" xfId="4" applyFont="1" applyBorder="1" applyProtection="1">
      <protection locked="0"/>
    </xf>
    <xf numFmtId="0" fontId="8" fillId="0" borderId="17" xfId="4" applyFont="1" applyBorder="1" applyAlignment="1" applyProtection="1">
      <alignment horizontal="center"/>
      <protection locked="0"/>
    </xf>
    <xf numFmtId="4" fontId="8" fillId="0" borderId="17" xfId="4" applyNumberFormat="1" applyFont="1" applyBorder="1" applyProtection="1">
      <protection locked="0"/>
    </xf>
    <xf numFmtId="0" fontId="8" fillId="0" borderId="0" xfId="4" applyFont="1" applyBorder="1" applyAlignment="1" applyProtection="1">
      <alignment horizontal="center"/>
      <protection locked="0"/>
    </xf>
    <xf numFmtId="0" fontId="8" fillId="0" borderId="0" xfId="4" applyFont="1" applyBorder="1" applyProtection="1">
      <protection locked="0"/>
    </xf>
    <xf numFmtId="0" fontId="0" fillId="0" borderId="0" xfId="4" applyFont="1" applyBorder="1" applyProtection="1">
      <protection locked="0"/>
    </xf>
    <xf numFmtId="0" fontId="8" fillId="0" borderId="21" xfId="4" applyFont="1" applyBorder="1" applyAlignment="1" applyProtection="1">
      <alignment horizontal="center"/>
      <protection locked="0"/>
    </xf>
    <xf numFmtId="0" fontId="8" fillId="0" borderId="8" xfId="4" applyFont="1" applyBorder="1" applyAlignment="1" applyProtection="1">
      <alignment horizontal="center"/>
      <protection locked="0"/>
    </xf>
    <xf numFmtId="0" fontId="8" fillId="0" borderId="8" xfId="4" applyFont="1" applyBorder="1" applyAlignment="1" applyProtection="1">
      <alignment wrapText="1"/>
      <protection locked="0"/>
    </xf>
    <xf numFmtId="4" fontId="8" fillId="0" borderId="8" xfId="4" applyNumberFormat="1" applyFont="1" applyBorder="1" applyProtection="1">
      <protection locked="0"/>
    </xf>
    <xf numFmtId="0" fontId="8" fillId="0" borderId="22" xfId="4" applyFont="1" applyBorder="1" applyAlignment="1" applyProtection="1">
      <alignment horizontal="center"/>
      <protection locked="0"/>
    </xf>
    <xf numFmtId="0" fontId="8" fillId="0" borderId="22" xfId="4" applyFont="1" applyBorder="1" applyProtection="1">
      <protection locked="0"/>
    </xf>
    <xf numFmtId="0" fontId="0" fillId="0" borderId="22" xfId="4" applyFont="1" applyBorder="1" applyProtection="1">
      <protection locked="0"/>
    </xf>
    <xf numFmtId="0" fontId="8" fillId="0" borderId="19" xfId="4" applyFont="1" applyBorder="1" applyAlignment="1" applyProtection="1">
      <alignment horizontal="center"/>
      <protection locked="0"/>
    </xf>
    <xf numFmtId="0" fontId="8" fillId="0" borderId="9" xfId="4" applyFont="1" applyBorder="1" applyAlignment="1" applyProtection="1">
      <alignment horizontal="center"/>
      <protection locked="0"/>
    </xf>
    <xf numFmtId="14" fontId="8" fillId="0" borderId="1" xfId="4" applyNumberFormat="1" applyFont="1" applyBorder="1" applyProtection="1">
      <protection locked="0"/>
    </xf>
    <xf numFmtId="14" fontId="8" fillId="0" borderId="3" xfId="4" applyNumberFormat="1" applyFont="1" applyBorder="1" applyProtection="1">
      <protection locked="0"/>
    </xf>
    <xf numFmtId="168" fontId="8" fillId="0" borderId="1" xfId="4" applyNumberFormat="1" applyFont="1" applyBorder="1" applyProtection="1">
      <protection locked="0"/>
    </xf>
    <xf numFmtId="15" fontId="8" fillId="0" borderId="1" xfId="4" applyNumberFormat="1" applyFont="1" applyBorder="1" applyProtection="1">
      <protection locked="0"/>
    </xf>
    <xf numFmtId="168" fontId="8" fillId="0" borderId="3" xfId="4" applyNumberFormat="1" applyFont="1" applyBorder="1" applyAlignment="1" applyProtection="1">
      <alignment horizontal="center" vertical="center"/>
      <protection locked="0"/>
    </xf>
    <xf numFmtId="15" fontId="8" fillId="0" borderId="8" xfId="4" applyNumberFormat="1" applyFont="1" applyBorder="1" applyProtection="1">
      <protection locked="0"/>
    </xf>
    <xf numFmtId="168" fontId="8" fillId="0" borderId="8" xfId="4" applyNumberFormat="1" applyFont="1" applyBorder="1" applyProtection="1"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17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5" fillId="0" borderId="3" xfId="4" applyFont="1" applyBorder="1" applyAlignment="1" applyProtection="1">
      <alignment horizontal="center" vertical="top" wrapText="1"/>
    </xf>
    <xf numFmtId="0" fontId="5" fillId="0" borderId="6" xfId="4" applyFont="1" applyBorder="1" applyAlignment="1" applyProtection="1">
      <alignment horizontal="center" vertical="top" wrapText="1"/>
    </xf>
    <xf numFmtId="0" fontId="4" fillId="0" borderId="2" xfId="4" applyFont="1" applyBorder="1" applyAlignment="1" applyProtection="1">
      <alignment horizontal="center" vertical="top" wrapText="1"/>
    </xf>
    <xf numFmtId="0" fontId="4" fillId="0" borderId="5" xfId="4" applyFont="1" applyBorder="1" applyAlignment="1" applyProtection="1">
      <alignment horizontal="center" vertical="top" wrapText="1"/>
    </xf>
    <xf numFmtId="0" fontId="5" fillId="0" borderId="4" xfId="4" applyFont="1" applyBorder="1" applyAlignment="1" applyProtection="1">
      <alignment horizontal="center" vertical="top" wrapText="1"/>
    </xf>
    <xf numFmtId="0" fontId="5" fillId="0" borderId="7" xfId="4" applyFont="1" applyBorder="1" applyAlignment="1" applyProtection="1">
      <alignment horizontal="center" vertical="top" wrapText="1"/>
    </xf>
    <xf numFmtId="0" fontId="7" fillId="0" borderId="8" xfId="4" applyFont="1" applyBorder="1" applyAlignment="1" applyProtection="1">
      <alignment horizontal="right" vertical="center"/>
    </xf>
    <xf numFmtId="0" fontId="13" fillId="0" borderId="8" xfId="4" applyBorder="1" applyAlignment="1" applyProtection="1">
      <alignment horizontal="center"/>
    </xf>
    <xf numFmtId="0" fontId="7" fillId="0" borderId="1" xfId="4" applyFont="1" applyBorder="1" applyAlignment="1" applyProtection="1">
      <alignment horizontal="right" vertical="center"/>
    </xf>
    <xf numFmtId="0" fontId="13" fillId="0" borderId="1" xfId="4" applyBorder="1" applyAlignment="1" applyProtection="1">
      <alignment horizontal="center"/>
    </xf>
    <xf numFmtId="0" fontId="9" fillId="0" borderId="1" xfId="4" applyFont="1" applyBorder="1" applyAlignment="1" applyProtection="1">
      <alignment horizontal="right" vertical="center"/>
    </xf>
    <xf numFmtId="0" fontId="9" fillId="0" borderId="8" xfId="4" applyFont="1" applyBorder="1" applyAlignment="1" applyProtection="1">
      <alignment horizontal="right" vertical="center"/>
    </xf>
    <xf numFmtId="0" fontId="9" fillId="0" borderId="8" xfId="4" applyNumberFormat="1" applyFont="1" applyBorder="1" applyAlignment="1" applyProtection="1">
      <alignment horizontal="center" vertical="center"/>
    </xf>
    <xf numFmtId="49" fontId="5" fillId="0" borderId="8" xfId="4" applyNumberFormat="1" applyFont="1" applyBorder="1" applyAlignment="1" applyProtection="1">
      <alignment horizontal="center" vertical="center"/>
    </xf>
  </cellXfs>
  <cellStyles count="5">
    <cellStyle name="Comma" xfId="1" builtinId="3"/>
    <cellStyle name="Excel Built-in Normal" xfId="4" xr:uid="{00000000-0005-0000-0000-000001000000}"/>
    <cellStyle name="Normal" xfId="0" builtinId="0"/>
    <cellStyle name="Untitled1" xfId="2" xr:uid="{00000000-0005-0000-0000-000003000000}"/>
    <cellStyle name="Untitled2" xfId="3" xr:uid="{00000000-0005-0000-0000-000004000000}"/>
  </cellStyles>
  <dxfs count="165"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>
          <bgColor rgb="FFF7994B"/>
        </patternFill>
      </fill>
    </dxf>
    <dxf>
      <fill>
        <patternFill patternType="solid">
          <fgColor indexed="50"/>
          <bgColor indexed="42"/>
        </patternFill>
      </fill>
    </dxf>
    <dxf>
      <fill>
        <patternFill>
          <bgColor rgb="FFF7994B"/>
        </patternFill>
      </fill>
    </dxf>
    <dxf>
      <fill>
        <patternFill patternType="solid">
          <fgColor indexed="50"/>
          <bgColor indexed="42"/>
        </patternFill>
      </fill>
    </dxf>
    <dxf>
      <fill>
        <patternFill patternType="solid">
          <fgColor indexed="50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94B"/>
      <color rgb="FFF584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/Desktop/MYRA/every%20quarter/APP%20Project%202021%20(Mdm%20glac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I6">
            <v>44260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92"/>
  <sheetViews>
    <sheetView showGridLines="0" tabSelected="1" view="pageBreakPreview" topLeftCell="A67" zoomScaleNormal="100" zoomScaleSheetLayoutView="100" workbookViewId="0">
      <selection activeCell="X6" sqref="X6"/>
    </sheetView>
  </sheetViews>
  <sheetFormatPr defaultColWidth="8.7265625" defaultRowHeight="12.5" x14ac:dyDescent="0.25"/>
  <cols>
    <col min="1" max="1" width="5.81640625" style="64" customWidth="1"/>
    <col min="2" max="2" width="47.453125" style="64" customWidth="1"/>
    <col min="3" max="21" width="0" style="64" hidden="1" customWidth="1"/>
    <col min="22" max="22" width="17.54296875" style="64" customWidth="1"/>
    <col min="23" max="23" width="13.453125" style="64" customWidth="1"/>
    <col min="24" max="24" width="14.453125" style="64" customWidth="1"/>
    <col min="25" max="25" width="11.453125" style="64" customWidth="1"/>
    <col min="26" max="26" width="14.54296875" style="64" customWidth="1"/>
    <col min="27" max="27" width="16.453125" style="64" customWidth="1"/>
    <col min="28" max="28" width="16.26953125" style="64" customWidth="1"/>
    <col min="29" max="29" width="15.54296875" style="64" customWidth="1"/>
    <col min="30" max="30" width="15.81640625" style="64" customWidth="1"/>
    <col min="31" max="31" width="17.26953125" style="64" customWidth="1"/>
    <col min="32" max="32" width="18.453125" style="64" customWidth="1"/>
    <col min="33" max="33" width="19.81640625" style="64" customWidth="1"/>
    <col min="34" max="34" width="19.54296875" style="64" customWidth="1"/>
    <col min="35" max="35" width="21.81640625" style="64" customWidth="1"/>
    <col min="36" max="36" width="19.81640625" style="64" customWidth="1"/>
    <col min="37" max="37" width="11.7265625" style="64" customWidth="1"/>
    <col min="38" max="38" width="15.7265625" style="64" customWidth="1"/>
    <col min="39" max="44" width="9.453125" style="64" customWidth="1"/>
    <col min="45" max="45" width="18.26953125" style="64" customWidth="1"/>
    <col min="46" max="50" width="10.1796875" style="64" customWidth="1"/>
    <col min="51" max="51" width="11.54296875" style="64" customWidth="1"/>
    <col min="52" max="52" width="21.54296875" style="64" customWidth="1"/>
    <col min="53" max="53" width="8.7265625" style="64" customWidth="1"/>
    <col min="54" max="16384" width="8.7265625" style="64"/>
  </cols>
  <sheetData>
    <row r="1" spans="1:52" ht="14" x14ac:dyDescent="0.3">
      <c r="AA1" s="95"/>
    </row>
    <row r="2" spans="1:52" s="56" customFormat="1" ht="20" x14ac:dyDescent="0.4">
      <c r="A2" s="56" t="s">
        <v>1</v>
      </c>
      <c r="C2" s="56" t="s">
        <v>0</v>
      </c>
      <c r="V2" s="52"/>
      <c r="W2" s="52" t="s">
        <v>83</v>
      </c>
      <c r="X2" s="52"/>
      <c r="Y2" s="52"/>
      <c r="Z2" s="52"/>
      <c r="AA2" s="52"/>
      <c r="AB2" s="52"/>
      <c r="AC2" s="93"/>
    </row>
    <row r="3" spans="1:52" ht="17.5" x14ac:dyDescent="0.35">
      <c r="V3" s="96"/>
      <c r="W3" s="96" t="s">
        <v>84</v>
      </c>
      <c r="X3" s="96"/>
      <c r="Y3" s="96"/>
      <c r="Z3" s="96"/>
      <c r="AA3" s="96"/>
      <c r="AB3" s="96"/>
      <c r="AC3" s="95"/>
    </row>
    <row r="4" spans="1:52" ht="17.5" x14ac:dyDescent="0.35">
      <c r="V4" s="96"/>
      <c r="W4" s="96" t="s">
        <v>85</v>
      </c>
      <c r="X4" s="96"/>
      <c r="Y4" s="96"/>
      <c r="Z4" s="96"/>
      <c r="AA4" s="96"/>
      <c r="AB4" s="96"/>
      <c r="AC4" s="95"/>
    </row>
    <row r="5" spans="1:52" s="53" customFormat="1" ht="18" x14ac:dyDescent="0.4">
      <c r="C5" s="52" t="s">
        <v>2</v>
      </c>
      <c r="R5" s="57"/>
      <c r="S5" s="57"/>
      <c r="T5" s="57"/>
      <c r="V5" s="52" t="s">
        <v>145</v>
      </c>
      <c r="W5" s="52"/>
      <c r="AC5" s="94"/>
      <c r="AD5" s="94"/>
      <c r="AP5" s="57"/>
      <c r="AQ5" s="57"/>
      <c r="AR5" s="57"/>
      <c r="AS5" s="57"/>
    </row>
    <row r="6" spans="1:52" s="59" customFormat="1" ht="13" thickBot="1" x14ac:dyDescent="0.3">
      <c r="A6" s="58"/>
      <c r="R6" s="58"/>
      <c r="S6" s="58"/>
      <c r="T6" s="58"/>
      <c r="AP6" s="58"/>
      <c r="AQ6" s="58"/>
      <c r="AR6" s="58"/>
      <c r="AS6" s="58"/>
    </row>
    <row r="7" spans="1:52" s="60" customFormat="1" ht="18" customHeight="1" x14ac:dyDescent="0.25">
      <c r="A7" s="141" t="s">
        <v>3</v>
      </c>
      <c r="B7" s="139" t="s">
        <v>4</v>
      </c>
      <c r="C7" s="139" t="s">
        <v>5</v>
      </c>
      <c r="D7" s="139" t="s">
        <v>6</v>
      </c>
      <c r="E7" s="139" t="s">
        <v>7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 t="s">
        <v>8</v>
      </c>
      <c r="R7" s="139" t="s">
        <v>9</v>
      </c>
      <c r="S7" s="139"/>
      <c r="T7" s="139"/>
      <c r="U7" s="139" t="s">
        <v>10</v>
      </c>
      <c r="V7" s="139" t="s">
        <v>11</v>
      </c>
      <c r="W7" s="139" t="s">
        <v>12</v>
      </c>
      <c r="X7" s="139" t="s">
        <v>6</v>
      </c>
      <c r="Y7" s="139" t="s">
        <v>13</v>
      </c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 t="s">
        <v>8</v>
      </c>
      <c r="AM7" s="139" t="s">
        <v>9</v>
      </c>
      <c r="AN7" s="139"/>
      <c r="AO7" s="139"/>
      <c r="AP7" s="139" t="s">
        <v>14</v>
      </c>
      <c r="AQ7" s="139"/>
      <c r="AR7" s="139"/>
      <c r="AS7" s="139" t="s">
        <v>15</v>
      </c>
      <c r="AT7" s="139" t="s">
        <v>16</v>
      </c>
      <c r="AU7" s="139"/>
      <c r="AV7" s="139"/>
      <c r="AW7" s="139"/>
      <c r="AX7" s="139"/>
      <c r="AY7" s="139"/>
      <c r="AZ7" s="143" t="s">
        <v>17</v>
      </c>
    </row>
    <row r="8" spans="1:52" s="61" customFormat="1" ht="52.5" customHeight="1" thickBot="1" x14ac:dyDescent="0.3">
      <c r="A8" s="142"/>
      <c r="B8" s="140"/>
      <c r="C8" s="140"/>
      <c r="D8" s="140"/>
      <c r="E8" s="76" t="s">
        <v>18</v>
      </c>
      <c r="F8" s="76" t="s">
        <v>19</v>
      </c>
      <c r="G8" s="76" t="s">
        <v>20</v>
      </c>
      <c r="H8" s="76" t="s">
        <v>21</v>
      </c>
      <c r="I8" s="76" t="s">
        <v>22</v>
      </c>
      <c r="J8" s="76" t="s">
        <v>23</v>
      </c>
      <c r="K8" s="76" t="s">
        <v>24</v>
      </c>
      <c r="L8" s="76" t="s">
        <v>25</v>
      </c>
      <c r="M8" s="76" t="s">
        <v>26</v>
      </c>
      <c r="N8" s="76" t="s">
        <v>27</v>
      </c>
      <c r="O8" s="76" t="s">
        <v>28</v>
      </c>
      <c r="P8" s="76" t="s">
        <v>29</v>
      </c>
      <c r="Q8" s="140"/>
      <c r="R8" s="77" t="s">
        <v>30</v>
      </c>
      <c r="S8" s="77" t="s">
        <v>31</v>
      </c>
      <c r="T8" s="77" t="s">
        <v>32</v>
      </c>
      <c r="U8" s="140"/>
      <c r="V8" s="140"/>
      <c r="W8" s="140"/>
      <c r="X8" s="140"/>
      <c r="Y8" s="76" t="s">
        <v>18</v>
      </c>
      <c r="Z8" s="76" t="s">
        <v>33</v>
      </c>
      <c r="AA8" s="76" t="s">
        <v>20</v>
      </c>
      <c r="AB8" s="76" t="s">
        <v>21</v>
      </c>
      <c r="AC8" s="76" t="s">
        <v>22</v>
      </c>
      <c r="AD8" s="76" t="s">
        <v>23</v>
      </c>
      <c r="AE8" s="76" t="s">
        <v>24</v>
      </c>
      <c r="AF8" s="76" t="s">
        <v>34</v>
      </c>
      <c r="AG8" s="76" t="s">
        <v>35</v>
      </c>
      <c r="AH8" s="76" t="s">
        <v>26</v>
      </c>
      <c r="AI8" s="76" t="s">
        <v>27</v>
      </c>
      <c r="AJ8" s="76" t="s">
        <v>36</v>
      </c>
      <c r="AK8" s="76" t="s">
        <v>37</v>
      </c>
      <c r="AL8" s="140"/>
      <c r="AM8" s="77" t="s">
        <v>38</v>
      </c>
      <c r="AN8" s="77" t="s">
        <v>31</v>
      </c>
      <c r="AO8" s="77" t="s">
        <v>32</v>
      </c>
      <c r="AP8" s="77" t="s">
        <v>30</v>
      </c>
      <c r="AQ8" s="77" t="s">
        <v>31</v>
      </c>
      <c r="AR8" s="77" t="s">
        <v>32</v>
      </c>
      <c r="AS8" s="140"/>
      <c r="AT8" s="76" t="s">
        <v>20</v>
      </c>
      <c r="AU8" s="76" t="s">
        <v>21</v>
      </c>
      <c r="AV8" s="76" t="s">
        <v>22</v>
      </c>
      <c r="AW8" s="76" t="s">
        <v>23</v>
      </c>
      <c r="AX8" s="76" t="s">
        <v>24</v>
      </c>
      <c r="AY8" s="76" t="s">
        <v>39</v>
      </c>
      <c r="AZ8" s="144"/>
    </row>
    <row r="9" spans="1:52" s="62" customFormat="1" ht="26.25" customHeight="1" thickBot="1" x14ac:dyDescent="0.3">
      <c r="A9" s="78" t="s">
        <v>40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80"/>
    </row>
    <row r="10" spans="1:52" s="59" customFormat="1" ht="46.5" customHeight="1" thickBot="1" x14ac:dyDescent="0.3">
      <c r="A10" s="83">
        <v>1</v>
      </c>
      <c r="B10" s="138" t="s">
        <v>86</v>
      </c>
      <c r="C10" s="138"/>
      <c r="D10" s="11"/>
      <c r="E10" s="11"/>
      <c r="F10" s="11"/>
      <c r="G10" s="11"/>
      <c r="H10" s="11"/>
      <c r="I10" s="11"/>
      <c r="J10" s="12"/>
      <c r="K10" s="11"/>
      <c r="L10" s="11"/>
      <c r="M10" s="11"/>
      <c r="N10" s="11"/>
      <c r="O10" s="11"/>
      <c r="P10" s="11"/>
      <c r="Q10" s="11"/>
      <c r="R10" s="13"/>
      <c r="S10" s="13"/>
      <c r="T10" s="13"/>
      <c r="U10" s="11"/>
      <c r="V10" s="109" t="s">
        <v>113</v>
      </c>
      <c r="W10" s="13" t="s">
        <v>55</v>
      </c>
      <c r="X10" s="13" t="s">
        <v>77</v>
      </c>
      <c r="Y10" s="128"/>
      <c r="Z10" s="81">
        <v>44224</v>
      </c>
      <c r="AA10" s="81">
        <v>44231</v>
      </c>
      <c r="AB10" s="81">
        <v>44243</v>
      </c>
      <c r="AC10" s="81">
        <v>44243</v>
      </c>
      <c r="AD10" s="81">
        <v>44250</v>
      </c>
      <c r="AE10" s="81">
        <v>44276</v>
      </c>
      <c r="AF10" s="81">
        <v>44256</v>
      </c>
      <c r="AG10" s="82">
        <v>44260</v>
      </c>
      <c r="AH10" s="82">
        <v>44263</v>
      </c>
      <c r="AI10" s="81">
        <v>44265</v>
      </c>
      <c r="AJ10" s="82"/>
      <c r="AK10" s="11"/>
      <c r="AL10" s="11"/>
      <c r="AM10" s="13">
        <f>AN10+AO10</f>
        <v>0</v>
      </c>
      <c r="AN10" s="14"/>
      <c r="AO10" s="14"/>
      <c r="AP10" s="13">
        <f>AQ10+AR10</f>
        <v>0</v>
      </c>
      <c r="AQ10" s="14"/>
      <c r="AR10" s="14"/>
      <c r="AS10" s="13"/>
      <c r="AT10" s="11"/>
      <c r="AU10" s="11"/>
      <c r="AV10" s="11"/>
      <c r="AW10" s="11"/>
      <c r="AX10" s="11"/>
      <c r="AY10" s="11"/>
      <c r="AZ10" s="15" t="s">
        <v>78</v>
      </c>
    </row>
    <row r="11" spans="1:52" s="59" customFormat="1" ht="13" thickBot="1" x14ac:dyDescent="0.3">
      <c r="A11" s="8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/>
      <c r="S11" s="2"/>
      <c r="T11" s="2"/>
      <c r="U11" s="3"/>
      <c r="V11" s="3"/>
      <c r="W11" s="2"/>
      <c r="X11" s="3"/>
      <c r="Y11" s="3"/>
      <c r="Z11" s="3"/>
      <c r="AA11" s="3"/>
      <c r="AB11" s="3"/>
      <c r="AC11" s="81"/>
      <c r="AD11" s="3"/>
      <c r="AE11" s="3"/>
      <c r="AF11" s="3"/>
      <c r="AG11" s="3"/>
      <c r="AH11" s="3"/>
      <c r="AI11" s="3"/>
      <c r="AJ11" s="3"/>
      <c r="AK11" s="3"/>
      <c r="AL11" s="3"/>
      <c r="AM11" s="2">
        <f>AN11+AO11</f>
        <v>0</v>
      </c>
      <c r="AN11" s="4"/>
      <c r="AO11" s="4"/>
      <c r="AP11" s="2">
        <f>AQ11+AR11</f>
        <v>0</v>
      </c>
      <c r="AQ11" s="4"/>
      <c r="AR11" s="4"/>
      <c r="AS11" s="2"/>
      <c r="AT11" s="3"/>
      <c r="AU11" s="3"/>
      <c r="AV11" s="3"/>
      <c r="AW11" s="3"/>
      <c r="AX11" s="3"/>
      <c r="AY11" s="3"/>
      <c r="AZ11" s="16"/>
    </row>
    <row r="12" spans="1:52" s="59" customFormat="1" ht="43.5" customHeight="1" x14ac:dyDescent="0.25">
      <c r="A12" s="84">
        <v>2</v>
      </c>
      <c r="B12" s="138" t="s">
        <v>87</v>
      </c>
      <c r="C12" s="138"/>
      <c r="D12" s="2"/>
      <c r="E12" s="5"/>
      <c r="F12" s="5"/>
      <c r="G12" s="5"/>
      <c r="H12" s="5"/>
      <c r="I12" s="5"/>
      <c r="J12" s="5"/>
      <c r="K12" s="5"/>
      <c r="L12" s="5"/>
      <c r="M12" s="2"/>
      <c r="N12" s="2"/>
      <c r="O12" s="5"/>
      <c r="P12" s="2"/>
      <c r="Q12" s="2"/>
      <c r="R12" s="6"/>
      <c r="S12" s="6"/>
      <c r="T12" s="7"/>
      <c r="U12" s="3"/>
      <c r="V12" s="107" t="s">
        <v>114</v>
      </c>
      <c r="W12" s="13" t="s">
        <v>55</v>
      </c>
      <c r="X12" s="13" t="s">
        <v>77</v>
      </c>
      <c r="Y12" s="5"/>
      <c r="Z12" s="81">
        <v>44224</v>
      </c>
      <c r="AA12" s="81">
        <v>44231</v>
      </c>
      <c r="AB12" s="81">
        <v>44243</v>
      </c>
      <c r="AC12" s="81">
        <v>44243</v>
      </c>
      <c r="AD12" s="81">
        <v>44250</v>
      </c>
      <c r="AE12" s="81">
        <v>44256</v>
      </c>
      <c r="AF12" s="81">
        <v>44256</v>
      </c>
      <c r="AG12" s="82">
        <f>[1]Sheet1!$I$6</f>
        <v>44260</v>
      </c>
      <c r="AH12" s="82">
        <v>44263</v>
      </c>
      <c r="AI12" s="81">
        <v>44265</v>
      </c>
      <c r="AJ12" s="82"/>
      <c r="AK12" s="5"/>
      <c r="AL12" s="3"/>
      <c r="AM12" s="2">
        <f>AN12+AO12</f>
        <v>0</v>
      </c>
      <c r="AN12" s="8"/>
      <c r="AO12" s="8"/>
      <c r="AP12" s="2">
        <f>AQ12+AR12</f>
        <v>0</v>
      </c>
      <c r="AQ12" s="8"/>
      <c r="AR12" s="8"/>
      <c r="AS12" s="7"/>
      <c r="AT12" s="2"/>
      <c r="AU12" s="2"/>
      <c r="AV12" s="2"/>
      <c r="AW12" s="2"/>
      <c r="AX12" s="2"/>
      <c r="AY12" s="2"/>
      <c r="AZ12" s="16"/>
    </row>
    <row r="13" spans="1:52" s="59" customFormat="1" ht="13" thickBot="1" x14ac:dyDescent="0.3">
      <c r="A13" s="8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/>
      <c r="S13" s="2"/>
      <c r="T13" s="2"/>
      <c r="U13" s="3"/>
      <c r="V13" s="3"/>
      <c r="W13" s="2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2">
        <f>AN13+AO13</f>
        <v>0</v>
      </c>
      <c r="AN13" s="4"/>
      <c r="AO13" s="4"/>
      <c r="AP13" s="2">
        <f>AQ13+AR13</f>
        <v>0</v>
      </c>
      <c r="AQ13" s="4"/>
      <c r="AR13" s="4"/>
      <c r="AS13" s="2"/>
      <c r="AT13" s="3"/>
      <c r="AU13" s="3"/>
      <c r="AV13" s="3"/>
      <c r="AW13" s="3"/>
      <c r="AX13" s="3"/>
      <c r="AY13" s="3"/>
      <c r="AZ13" s="16"/>
    </row>
    <row r="14" spans="1:52" s="59" customFormat="1" ht="39" customHeight="1" x14ac:dyDescent="0.25">
      <c r="A14" s="84">
        <v>3</v>
      </c>
      <c r="B14" s="138" t="s">
        <v>88</v>
      </c>
      <c r="C14" s="13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"/>
      <c r="S14" s="2"/>
      <c r="T14" s="2"/>
      <c r="U14" s="3"/>
      <c r="V14" s="107" t="s">
        <v>113</v>
      </c>
      <c r="W14" s="13" t="s">
        <v>55</v>
      </c>
      <c r="X14" s="13" t="s">
        <v>77</v>
      </c>
      <c r="Y14" s="3"/>
      <c r="Z14" s="3"/>
      <c r="AA14" s="3"/>
      <c r="AB14" s="3"/>
      <c r="AC14" s="3"/>
      <c r="AD14" s="81"/>
      <c r="AE14" s="81"/>
      <c r="AF14" s="82"/>
      <c r="AG14" s="82"/>
      <c r="AH14" s="82"/>
      <c r="AI14" s="82"/>
      <c r="AJ14" s="82"/>
      <c r="AK14" s="3"/>
      <c r="AL14" s="3"/>
      <c r="AM14" s="2">
        <f>AN14+AO14</f>
        <v>0</v>
      </c>
      <c r="AN14" s="4"/>
      <c r="AO14" s="4"/>
      <c r="AP14" s="2">
        <f>AQ14+AR14</f>
        <v>0</v>
      </c>
      <c r="AQ14" s="4"/>
      <c r="AR14" s="4"/>
      <c r="AS14" s="2"/>
      <c r="AT14" s="3"/>
      <c r="AU14" s="3"/>
      <c r="AV14" s="3"/>
      <c r="AW14" s="3"/>
      <c r="AX14" s="3"/>
      <c r="AY14" s="3"/>
      <c r="AZ14" s="16"/>
    </row>
    <row r="15" spans="1:52" s="59" customFormat="1" ht="13" thickBot="1" x14ac:dyDescent="0.3">
      <c r="A15" s="8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"/>
      <c r="S15" s="2"/>
      <c r="T15" s="2"/>
      <c r="U15" s="3"/>
      <c r="V15" s="3"/>
      <c r="W15" s="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2"/>
      <c r="AN15" s="4"/>
      <c r="AO15" s="4"/>
      <c r="AP15" s="2"/>
      <c r="AQ15" s="4"/>
      <c r="AR15" s="4"/>
      <c r="AS15" s="2"/>
      <c r="AT15" s="3"/>
      <c r="AU15" s="3"/>
      <c r="AV15" s="3"/>
      <c r="AW15" s="3"/>
      <c r="AX15" s="3"/>
      <c r="AY15" s="3"/>
      <c r="AZ15" s="16"/>
    </row>
    <row r="16" spans="1:52" s="59" customFormat="1" ht="30" customHeight="1" x14ac:dyDescent="0.25">
      <c r="A16" s="84">
        <v>4</v>
      </c>
      <c r="B16" s="136" t="s">
        <v>89</v>
      </c>
      <c r="C16" s="13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/>
      <c r="S16" s="2"/>
      <c r="T16" s="2"/>
      <c r="U16" s="3"/>
      <c r="V16" s="107" t="s">
        <v>115</v>
      </c>
      <c r="W16" s="13" t="s">
        <v>55</v>
      </c>
      <c r="X16" s="13" t="s">
        <v>77</v>
      </c>
      <c r="Y16" s="3"/>
      <c r="Z16" s="129">
        <v>44252</v>
      </c>
      <c r="AA16" s="129">
        <v>44259</v>
      </c>
      <c r="AB16" s="129">
        <v>44271</v>
      </c>
      <c r="AC16" s="129">
        <v>44271</v>
      </c>
      <c r="AD16" s="81">
        <v>44273</v>
      </c>
      <c r="AE16" s="81">
        <v>44277</v>
      </c>
      <c r="AF16" s="82">
        <v>44279</v>
      </c>
      <c r="AG16" s="82">
        <v>44280</v>
      </c>
      <c r="AH16" s="82">
        <v>44281</v>
      </c>
      <c r="AI16" s="82">
        <v>44284</v>
      </c>
      <c r="AJ16" s="82"/>
      <c r="AK16" s="3"/>
      <c r="AL16" s="3"/>
      <c r="AM16" s="2"/>
      <c r="AN16" s="4"/>
      <c r="AO16" s="4"/>
      <c r="AP16" s="2"/>
      <c r="AQ16" s="4"/>
      <c r="AR16" s="4"/>
      <c r="AS16" s="2"/>
      <c r="AT16" s="3"/>
      <c r="AU16" s="3"/>
      <c r="AV16" s="3"/>
      <c r="AW16" s="3"/>
      <c r="AX16" s="3"/>
      <c r="AY16" s="3"/>
      <c r="AZ16" s="16"/>
    </row>
    <row r="17" spans="1:52" s="59" customFormat="1" ht="13" thickBot="1" x14ac:dyDescent="0.3">
      <c r="A17" s="8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"/>
      <c r="S17" s="2"/>
      <c r="T17" s="2"/>
      <c r="U17" s="3"/>
      <c r="V17" s="3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2"/>
      <c r="AN17" s="4"/>
      <c r="AO17" s="4"/>
      <c r="AP17" s="2"/>
      <c r="AQ17" s="4"/>
      <c r="AR17" s="4"/>
      <c r="AS17" s="2"/>
      <c r="AT17" s="3"/>
      <c r="AU17" s="3"/>
      <c r="AV17" s="3"/>
      <c r="AW17" s="3"/>
      <c r="AX17" s="3"/>
      <c r="AY17" s="3"/>
      <c r="AZ17" s="16"/>
    </row>
    <row r="18" spans="1:52" s="59" customFormat="1" ht="40.5" customHeight="1" x14ac:dyDescent="0.25">
      <c r="A18" s="84">
        <v>5</v>
      </c>
      <c r="B18" s="136" t="s">
        <v>90</v>
      </c>
      <c r="C18" s="13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/>
      <c r="S18" s="2"/>
      <c r="T18" s="2"/>
      <c r="U18" s="3"/>
      <c r="V18" s="107" t="s">
        <v>116</v>
      </c>
      <c r="W18" s="13" t="s">
        <v>55</v>
      </c>
      <c r="X18" s="13" t="s">
        <v>77</v>
      </c>
      <c r="Y18" s="3"/>
      <c r="Z18" s="129">
        <v>44258</v>
      </c>
      <c r="AA18" s="129">
        <v>44264</v>
      </c>
      <c r="AB18" s="129">
        <v>44278</v>
      </c>
      <c r="AC18" s="129">
        <v>44278</v>
      </c>
      <c r="AD18" s="81">
        <v>44281</v>
      </c>
      <c r="AE18" s="81">
        <v>44285</v>
      </c>
      <c r="AF18" s="82">
        <v>44292</v>
      </c>
      <c r="AG18" s="82">
        <v>44293</v>
      </c>
      <c r="AH18" s="82">
        <v>44294</v>
      </c>
      <c r="AI18" s="82">
        <v>44298</v>
      </c>
      <c r="AJ18" s="82"/>
      <c r="AK18" s="3"/>
      <c r="AL18" s="3"/>
      <c r="AM18" s="2"/>
      <c r="AN18" s="4"/>
      <c r="AO18" s="4"/>
      <c r="AP18" s="2"/>
      <c r="AQ18" s="4"/>
      <c r="AR18" s="4"/>
      <c r="AS18" s="2"/>
      <c r="AT18" s="3"/>
      <c r="AU18" s="3"/>
      <c r="AV18" s="3"/>
      <c r="AW18" s="3"/>
      <c r="AX18" s="3"/>
      <c r="AY18" s="3"/>
      <c r="AZ18" s="16"/>
    </row>
    <row r="19" spans="1:52" s="59" customFormat="1" ht="13" thickBot="1" x14ac:dyDescent="0.3">
      <c r="A19" s="8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"/>
      <c r="S19" s="2"/>
      <c r="T19" s="2"/>
      <c r="U19" s="3"/>
      <c r="V19" s="3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2"/>
      <c r="AN19" s="4"/>
      <c r="AO19" s="4"/>
      <c r="AP19" s="2"/>
      <c r="AQ19" s="4"/>
      <c r="AR19" s="4"/>
      <c r="AS19" s="2"/>
      <c r="AT19" s="3"/>
      <c r="AU19" s="3"/>
      <c r="AV19" s="3"/>
      <c r="AW19" s="3"/>
      <c r="AX19" s="3"/>
      <c r="AY19" s="3"/>
      <c r="AZ19" s="16"/>
    </row>
    <row r="20" spans="1:52" s="59" customFormat="1" ht="35.25" customHeight="1" x14ac:dyDescent="0.35">
      <c r="A20" s="84">
        <v>6</v>
      </c>
      <c r="B20" s="136" t="s">
        <v>91</v>
      </c>
      <c r="C20" s="13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"/>
      <c r="S20" s="2"/>
      <c r="T20" s="2"/>
      <c r="U20" s="3"/>
      <c r="V20" s="108" t="s">
        <v>117</v>
      </c>
      <c r="W20" s="13" t="s">
        <v>55</v>
      </c>
      <c r="X20" s="13" t="s">
        <v>77</v>
      </c>
      <c r="Y20" s="3"/>
      <c r="Z20" s="129">
        <v>44252</v>
      </c>
      <c r="AA20" s="129">
        <v>44259</v>
      </c>
      <c r="AB20" s="129">
        <v>44271</v>
      </c>
      <c r="AC20" s="129">
        <v>44271</v>
      </c>
      <c r="AD20" s="81">
        <v>44273</v>
      </c>
      <c r="AE20" s="81">
        <v>44277</v>
      </c>
      <c r="AF20" s="82" t="s">
        <v>140</v>
      </c>
      <c r="AG20" s="82">
        <v>44280</v>
      </c>
      <c r="AH20" s="82">
        <v>44281</v>
      </c>
      <c r="AI20" s="82">
        <v>44284</v>
      </c>
      <c r="AJ20" s="82"/>
      <c r="AK20" s="3"/>
      <c r="AL20" s="3"/>
      <c r="AM20" s="2"/>
      <c r="AN20" s="4"/>
      <c r="AO20" s="4"/>
      <c r="AP20" s="2"/>
      <c r="AQ20" s="4"/>
      <c r="AR20" s="4"/>
      <c r="AS20" s="2"/>
      <c r="AT20" s="3"/>
      <c r="AU20" s="3"/>
      <c r="AV20" s="3"/>
      <c r="AW20" s="3"/>
      <c r="AX20" s="3"/>
      <c r="AY20" s="3"/>
      <c r="AZ20" s="16"/>
    </row>
    <row r="21" spans="1:52" s="59" customFormat="1" ht="13" thickBot="1" x14ac:dyDescent="0.3">
      <c r="A21" s="8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"/>
      <c r="S21" s="2"/>
      <c r="T21" s="2"/>
      <c r="U21" s="3"/>
      <c r="V21" s="3"/>
      <c r="W21" s="2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2"/>
      <c r="AN21" s="4"/>
      <c r="AO21" s="4"/>
      <c r="AP21" s="2"/>
      <c r="AQ21" s="4"/>
      <c r="AR21" s="4"/>
      <c r="AS21" s="2"/>
      <c r="AT21" s="3"/>
      <c r="AU21" s="3"/>
      <c r="AV21" s="3"/>
      <c r="AW21" s="3"/>
      <c r="AX21" s="3"/>
      <c r="AY21" s="3"/>
      <c r="AZ21" s="16"/>
    </row>
    <row r="22" spans="1:52" s="59" customFormat="1" ht="31.5" customHeight="1" x14ac:dyDescent="0.25">
      <c r="A22" s="84">
        <v>7</v>
      </c>
      <c r="B22" s="136" t="s">
        <v>92</v>
      </c>
      <c r="C22" s="13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"/>
      <c r="S22" s="2"/>
      <c r="T22" s="2"/>
      <c r="U22" s="3"/>
      <c r="V22" s="107" t="s">
        <v>114</v>
      </c>
      <c r="W22" s="13" t="s">
        <v>55</v>
      </c>
      <c r="X22" s="13" t="s">
        <v>77</v>
      </c>
      <c r="Y22" s="3"/>
      <c r="Z22" s="129">
        <v>44252</v>
      </c>
      <c r="AA22" s="129">
        <v>44259</v>
      </c>
      <c r="AB22" s="129">
        <v>44271</v>
      </c>
      <c r="AC22" s="129">
        <v>44271</v>
      </c>
      <c r="AD22" s="81">
        <v>44273</v>
      </c>
      <c r="AE22" s="81">
        <v>44277</v>
      </c>
      <c r="AF22" s="82">
        <v>44279</v>
      </c>
      <c r="AG22" s="82">
        <v>44280</v>
      </c>
      <c r="AH22" s="82">
        <v>44281</v>
      </c>
      <c r="AI22" s="82">
        <v>44284</v>
      </c>
      <c r="AJ22" s="82"/>
      <c r="AK22" s="3"/>
      <c r="AL22" s="3"/>
      <c r="AM22" s="2"/>
      <c r="AN22" s="4"/>
      <c r="AO22" s="4"/>
      <c r="AP22" s="2"/>
      <c r="AQ22" s="4"/>
      <c r="AR22" s="4"/>
      <c r="AS22" s="2"/>
      <c r="AT22" s="3"/>
      <c r="AU22" s="3"/>
      <c r="AV22" s="3"/>
      <c r="AW22" s="3"/>
      <c r="AX22" s="3"/>
      <c r="AY22" s="3"/>
      <c r="AZ22" s="16"/>
    </row>
    <row r="23" spans="1:52" s="59" customFormat="1" ht="13" thickBot="1" x14ac:dyDescent="0.3">
      <c r="A23" s="84"/>
      <c r="B23" s="3"/>
      <c r="C23" s="2"/>
      <c r="D23" s="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2"/>
      <c r="R23" s="2"/>
      <c r="S23" s="2"/>
      <c r="T23" s="2"/>
      <c r="U23" s="9"/>
      <c r="V23" s="2"/>
      <c r="W23" s="2"/>
      <c r="X23" s="3"/>
      <c r="Y23" s="9"/>
      <c r="Z23" s="9"/>
      <c r="AA23" s="9"/>
      <c r="AB23" s="9"/>
      <c r="AC23" s="127"/>
      <c r="AD23" s="9"/>
      <c r="AE23" s="9"/>
      <c r="AF23" s="9"/>
      <c r="AG23" s="9"/>
      <c r="AH23" s="9"/>
      <c r="AI23" s="9"/>
      <c r="AJ23" s="9"/>
      <c r="AK23" s="9"/>
      <c r="AL23" s="3"/>
      <c r="AM23" s="2">
        <f>AN23+AO23</f>
        <v>0</v>
      </c>
      <c r="AN23" s="8"/>
      <c r="AO23" s="8"/>
      <c r="AP23" s="2">
        <f>AQ23+AR23</f>
        <v>0</v>
      </c>
      <c r="AQ23" s="8"/>
      <c r="AR23" s="8"/>
      <c r="AS23" s="9"/>
      <c r="AT23" s="9"/>
      <c r="AU23" s="9"/>
      <c r="AV23" s="9"/>
      <c r="AW23" s="9"/>
      <c r="AX23" s="9"/>
      <c r="AY23" s="9"/>
      <c r="AZ23" s="16"/>
    </row>
    <row r="24" spans="1:52" s="59" customFormat="1" ht="29.25" customHeight="1" thickBot="1" x14ac:dyDescent="0.3">
      <c r="A24" s="84">
        <v>8</v>
      </c>
      <c r="B24" s="136" t="s">
        <v>93</v>
      </c>
      <c r="C24" s="13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"/>
      <c r="S24" s="2"/>
      <c r="T24" s="2"/>
      <c r="U24" s="3"/>
      <c r="V24" s="107" t="s">
        <v>118</v>
      </c>
      <c r="W24" s="13" t="s">
        <v>55</v>
      </c>
      <c r="X24" s="13" t="s">
        <v>77</v>
      </c>
      <c r="Y24" s="3"/>
      <c r="Z24" s="129">
        <v>44252</v>
      </c>
      <c r="AA24" s="129">
        <v>44259</v>
      </c>
      <c r="AB24" s="129">
        <v>44271</v>
      </c>
      <c r="AC24" s="129">
        <v>44271</v>
      </c>
      <c r="AD24" s="81">
        <v>44273</v>
      </c>
      <c r="AE24" s="81">
        <v>44277</v>
      </c>
      <c r="AF24" s="82">
        <v>44279</v>
      </c>
      <c r="AG24" s="82">
        <v>44280</v>
      </c>
      <c r="AH24" s="82">
        <v>44281</v>
      </c>
      <c r="AI24" s="82">
        <v>44284</v>
      </c>
      <c r="AJ24" s="82"/>
      <c r="AK24" s="3"/>
      <c r="AL24" s="3"/>
      <c r="AM24" s="2"/>
      <c r="AN24" s="4"/>
      <c r="AO24" s="4"/>
      <c r="AP24" s="2"/>
      <c r="AQ24" s="4"/>
      <c r="AR24" s="4"/>
      <c r="AS24" s="2"/>
      <c r="AT24" s="3"/>
      <c r="AU24" s="3"/>
      <c r="AV24" s="3"/>
      <c r="AW24" s="3"/>
      <c r="AX24" s="3"/>
      <c r="AY24" s="3"/>
      <c r="AZ24" s="16"/>
    </row>
    <row r="25" spans="1:52" s="59" customFormat="1" ht="30" customHeight="1" x14ac:dyDescent="0.25">
      <c r="A25" s="84">
        <v>9</v>
      </c>
      <c r="B25" s="136" t="s">
        <v>94</v>
      </c>
      <c r="C25" s="13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2"/>
      <c r="S25" s="2"/>
      <c r="T25" s="2"/>
      <c r="U25" s="3"/>
      <c r="V25" s="107" t="s">
        <v>119</v>
      </c>
      <c r="W25" s="13" t="s">
        <v>55</v>
      </c>
      <c r="X25" s="13" t="s">
        <v>77</v>
      </c>
      <c r="Y25" s="3"/>
      <c r="Z25" s="129">
        <v>44252</v>
      </c>
      <c r="AA25" s="129">
        <v>44259</v>
      </c>
      <c r="AB25" s="129">
        <v>44271</v>
      </c>
      <c r="AC25" s="129">
        <v>44271</v>
      </c>
      <c r="AD25" s="81">
        <v>44273</v>
      </c>
      <c r="AE25" s="81">
        <v>44277</v>
      </c>
      <c r="AF25" s="82">
        <v>44279</v>
      </c>
      <c r="AG25" s="82">
        <v>44280</v>
      </c>
      <c r="AH25" s="82">
        <v>44281</v>
      </c>
      <c r="AI25" s="82">
        <v>44284</v>
      </c>
      <c r="AJ25" s="82"/>
      <c r="AK25" s="3"/>
      <c r="AL25" s="3"/>
      <c r="AM25" s="2"/>
      <c r="AN25" s="4"/>
      <c r="AO25" s="4"/>
      <c r="AP25" s="2"/>
      <c r="AQ25" s="4"/>
      <c r="AR25" s="4"/>
      <c r="AS25" s="2"/>
      <c r="AT25" s="3"/>
      <c r="AU25" s="3"/>
      <c r="AV25" s="3"/>
      <c r="AW25" s="3"/>
      <c r="AX25" s="3"/>
      <c r="AY25" s="3"/>
      <c r="AZ25" s="16"/>
    </row>
    <row r="26" spans="1:52" s="59" customFormat="1" ht="13" thickBot="1" x14ac:dyDescent="0.3">
      <c r="A26" s="84"/>
      <c r="B26" s="8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"/>
      <c r="S26" s="2"/>
      <c r="T26" s="2"/>
      <c r="U26" s="3"/>
      <c r="V26" s="3"/>
      <c r="W26" s="2"/>
      <c r="X26" s="3"/>
      <c r="Y26" s="3"/>
      <c r="Z26" s="3"/>
      <c r="AA26" s="3"/>
      <c r="AB26" s="3"/>
      <c r="AC26" s="127"/>
      <c r="AD26" s="3"/>
      <c r="AE26" s="3"/>
      <c r="AF26" s="3"/>
      <c r="AG26" s="3"/>
      <c r="AH26" s="3"/>
      <c r="AI26" s="3"/>
      <c r="AJ26" s="3"/>
      <c r="AK26" s="3"/>
      <c r="AL26" s="3"/>
      <c r="AM26" s="2"/>
      <c r="AN26" s="4"/>
      <c r="AO26" s="4"/>
      <c r="AP26" s="2"/>
      <c r="AQ26" s="4"/>
      <c r="AR26" s="4"/>
      <c r="AS26" s="2"/>
      <c r="AT26" s="3"/>
      <c r="AU26" s="3"/>
      <c r="AV26" s="3"/>
      <c r="AW26" s="3"/>
      <c r="AX26" s="3"/>
      <c r="AY26" s="3"/>
      <c r="AZ26" s="16"/>
    </row>
    <row r="27" spans="1:52" s="59" customFormat="1" ht="31.5" customHeight="1" x14ac:dyDescent="0.25">
      <c r="A27" s="84">
        <v>10</v>
      </c>
      <c r="B27" s="136" t="s">
        <v>95</v>
      </c>
      <c r="C27" s="13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2"/>
      <c r="S27" s="2"/>
      <c r="T27" s="2"/>
      <c r="U27" s="3"/>
      <c r="V27" s="107" t="s">
        <v>120</v>
      </c>
      <c r="W27" s="13" t="s">
        <v>55</v>
      </c>
      <c r="X27" s="13" t="s">
        <v>77</v>
      </c>
      <c r="Y27" s="3"/>
      <c r="Z27" s="129">
        <v>44252</v>
      </c>
      <c r="AA27" s="129">
        <v>44259</v>
      </c>
      <c r="AB27" s="129">
        <v>44271</v>
      </c>
      <c r="AC27" s="129">
        <v>44271</v>
      </c>
      <c r="AD27" s="81">
        <v>44278</v>
      </c>
      <c r="AE27" s="81">
        <v>44280</v>
      </c>
      <c r="AF27" s="82">
        <v>44284</v>
      </c>
      <c r="AG27" s="82">
        <v>44285</v>
      </c>
      <c r="AH27" s="82">
        <v>44293</v>
      </c>
      <c r="AI27" s="82">
        <v>44294</v>
      </c>
      <c r="AJ27" s="82"/>
      <c r="AK27" s="3"/>
      <c r="AL27" s="3"/>
      <c r="AM27" s="2"/>
      <c r="AN27" s="4"/>
      <c r="AO27" s="4"/>
      <c r="AP27" s="2"/>
      <c r="AQ27" s="4"/>
      <c r="AR27" s="4"/>
      <c r="AS27" s="2"/>
      <c r="AT27" s="3"/>
      <c r="AU27" s="3"/>
      <c r="AV27" s="3"/>
      <c r="AW27" s="3"/>
      <c r="AX27" s="3"/>
      <c r="AY27" s="3"/>
      <c r="AZ27" s="16"/>
    </row>
    <row r="28" spans="1:52" s="59" customFormat="1" ht="13" thickBot="1" x14ac:dyDescent="0.3">
      <c r="A28" s="84"/>
      <c r="B28" s="8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/>
      <c r="S28" s="2"/>
      <c r="T28" s="2"/>
      <c r="U28" s="3"/>
      <c r="V28" s="3"/>
      <c r="W28" s="2"/>
      <c r="X28" s="3"/>
      <c r="Y28" s="3"/>
      <c r="Z28" s="3"/>
      <c r="AA28" s="3"/>
      <c r="AB28" s="3"/>
      <c r="AC28" s="127"/>
      <c r="AD28" s="3"/>
      <c r="AE28" s="3"/>
      <c r="AF28" s="3"/>
      <c r="AG28" s="3"/>
      <c r="AH28" s="3"/>
      <c r="AI28" s="3"/>
      <c r="AJ28" s="3"/>
      <c r="AK28" s="3"/>
      <c r="AL28" s="3"/>
      <c r="AM28" s="2">
        <f>AN28+AO28</f>
        <v>0</v>
      </c>
      <c r="AN28" s="4"/>
      <c r="AO28" s="4"/>
      <c r="AP28" s="2">
        <f>AQ28+AR28</f>
        <v>0</v>
      </c>
      <c r="AQ28" s="4"/>
      <c r="AR28" s="4"/>
      <c r="AS28" s="2"/>
      <c r="AT28" s="3"/>
      <c r="AU28" s="3"/>
      <c r="AV28" s="3"/>
      <c r="AW28" s="3"/>
      <c r="AX28" s="3"/>
      <c r="AY28" s="3"/>
      <c r="AZ28" s="16"/>
    </row>
    <row r="29" spans="1:52" s="59" customFormat="1" ht="34.5" customHeight="1" x14ac:dyDescent="0.25">
      <c r="A29" s="84">
        <v>11</v>
      </c>
      <c r="B29" s="136" t="s">
        <v>96</v>
      </c>
      <c r="C29" s="13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"/>
      <c r="S29" s="2"/>
      <c r="T29" s="2"/>
      <c r="U29" s="3"/>
      <c r="V29" s="107" t="s">
        <v>121</v>
      </c>
      <c r="W29" s="13" t="s">
        <v>55</v>
      </c>
      <c r="X29" s="13" t="s">
        <v>77</v>
      </c>
      <c r="Y29" s="3"/>
      <c r="Z29" s="129">
        <v>44252</v>
      </c>
      <c r="AA29" s="129">
        <v>44259</v>
      </c>
      <c r="AB29" s="129">
        <v>44271</v>
      </c>
      <c r="AC29" s="129">
        <v>44271</v>
      </c>
      <c r="AD29" s="81">
        <v>44278</v>
      </c>
      <c r="AE29" s="81">
        <v>44280</v>
      </c>
      <c r="AF29" s="82">
        <v>44284</v>
      </c>
      <c r="AG29" s="82">
        <v>44285</v>
      </c>
      <c r="AH29" s="82">
        <v>44293</v>
      </c>
      <c r="AI29" s="82">
        <v>44294</v>
      </c>
      <c r="AJ29" s="82"/>
      <c r="AK29" s="3"/>
      <c r="AL29" s="3"/>
      <c r="AM29" s="2">
        <f>AN29+AO29</f>
        <v>0</v>
      </c>
      <c r="AN29" s="4"/>
      <c r="AO29" s="4"/>
      <c r="AP29" s="2">
        <f>AQ29+AR29</f>
        <v>0</v>
      </c>
      <c r="AQ29" s="4"/>
      <c r="AR29" s="4"/>
      <c r="AS29" s="2"/>
      <c r="AT29" s="3"/>
      <c r="AU29" s="3"/>
      <c r="AV29" s="3"/>
      <c r="AW29" s="3"/>
      <c r="AX29" s="3"/>
      <c r="AY29" s="3"/>
      <c r="AZ29" s="16"/>
    </row>
    <row r="30" spans="1:52" s="59" customFormat="1" ht="16.5" customHeight="1" thickBot="1" x14ac:dyDescent="0.3">
      <c r="A30" s="8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0"/>
      <c r="S30" s="2"/>
      <c r="T30" s="2"/>
      <c r="U30" s="3"/>
      <c r="V30" s="3"/>
      <c r="W30" s="2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2">
        <f>AN30+AO30</f>
        <v>0</v>
      </c>
      <c r="AN30" s="4"/>
      <c r="AO30" s="4"/>
      <c r="AP30" s="2">
        <f>AQ30+AR30</f>
        <v>0</v>
      </c>
      <c r="AQ30" s="4"/>
      <c r="AR30" s="4"/>
      <c r="AS30" s="2"/>
      <c r="AT30" s="3"/>
      <c r="AU30" s="3"/>
      <c r="AV30" s="3"/>
      <c r="AW30" s="3"/>
      <c r="AX30" s="3"/>
      <c r="AY30" s="3"/>
      <c r="AZ30" s="16"/>
    </row>
    <row r="31" spans="1:52" s="59" customFormat="1" ht="39" customHeight="1" x14ac:dyDescent="0.25">
      <c r="A31" s="84">
        <v>12</v>
      </c>
      <c r="B31" s="136" t="s">
        <v>97</v>
      </c>
      <c r="C31" s="13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0"/>
      <c r="S31" s="2"/>
      <c r="T31" s="2"/>
      <c r="U31" s="3"/>
      <c r="V31" s="107" t="s">
        <v>122</v>
      </c>
      <c r="W31" s="13" t="s">
        <v>55</v>
      </c>
      <c r="X31" s="13" t="s">
        <v>77</v>
      </c>
      <c r="Y31" s="3"/>
      <c r="Z31" s="129">
        <v>44252</v>
      </c>
      <c r="AA31" s="129">
        <v>44259</v>
      </c>
      <c r="AB31" s="129">
        <v>44271</v>
      </c>
      <c r="AC31" s="129">
        <v>44271</v>
      </c>
      <c r="AD31" s="81">
        <v>44278</v>
      </c>
      <c r="AE31" s="81">
        <v>44280</v>
      </c>
      <c r="AF31" s="82">
        <v>44284</v>
      </c>
      <c r="AG31" s="82">
        <v>44285</v>
      </c>
      <c r="AH31" s="82">
        <v>44286</v>
      </c>
      <c r="AI31" s="82">
        <v>44292</v>
      </c>
      <c r="AJ31" s="82"/>
      <c r="AK31" s="3"/>
      <c r="AL31" s="3"/>
      <c r="AM31" s="2"/>
      <c r="AN31" s="4"/>
      <c r="AO31" s="4"/>
      <c r="AP31" s="2"/>
      <c r="AQ31" s="4"/>
      <c r="AR31" s="4"/>
      <c r="AS31" s="2"/>
      <c r="AT31" s="3"/>
      <c r="AU31" s="3"/>
      <c r="AV31" s="3"/>
      <c r="AW31" s="3"/>
      <c r="AX31" s="3"/>
      <c r="AY31" s="3"/>
      <c r="AZ31" s="16"/>
    </row>
    <row r="32" spans="1:52" s="59" customFormat="1" ht="13" thickBot="1" x14ac:dyDescent="0.3">
      <c r="A32" s="8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0"/>
      <c r="S32" s="2"/>
      <c r="T32" s="2"/>
      <c r="U32" s="3"/>
      <c r="V32" s="3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2"/>
      <c r="AN32" s="4"/>
      <c r="AO32" s="4"/>
      <c r="AP32" s="2"/>
      <c r="AQ32" s="4"/>
      <c r="AR32" s="4"/>
      <c r="AS32" s="2"/>
      <c r="AT32" s="3"/>
      <c r="AU32" s="3"/>
      <c r="AV32" s="3"/>
      <c r="AW32" s="3"/>
      <c r="AX32" s="3"/>
      <c r="AY32" s="3"/>
      <c r="AZ32" s="16"/>
    </row>
    <row r="33" spans="1:52" s="59" customFormat="1" ht="32.25" customHeight="1" x14ac:dyDescent="0.25">
      <c r="A33" s="84">
        <v>13</v>
      </c>
      <c r="B33" s="136" t="s">
        <v>98</v>
      </c>
      <c r="C33" s="13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0"/>
      <c r="S33" s="2"/>
      <c r="T33" s="2"/>
      <c r="U33" s="3"/>
      <c r="V33" s="107" t="s">
        <v>123</v>
      </c>
      <c r="W33" s="13" t="s">
        <v>55</v>
      </c>
      <c r="X33" s="13" t="s">
        <v>77</v>
      </c>
      <c r="Y33" s="3"/>
      <c r="Z33" s="129">
        <v>44252</v>
      </c>
      <c r="AA33" s="129">
        <v>44259</v>
      </c>
      <c r="AB33" s="129">
        <v>44271</v>
      </c>
      <c r="AC33" s="129">
        <v>44271</v>
      </c>
      <c r="AD33" s="81">
        <v>44273</v>
      </c>
      <c r="AE33" s="81">
        <v>44279</v>
      </c>
      <c r="AF33" s="82">
        <v>44279</v>
      </c>
      <c r="AG33" s="82">
        <v>44280</v>
      </c>
      <c r="AH33" s="82">
        <v>44281</v>
      </c>
      <c r="AI33" s="82">
        <v>44284</v>
      </c>
      <c r="AJ33" s="82"/>
      <c r="AK33" s="3"/>
      <c r="AL33" s="3"/>
      <c r="AM33" s="2"/>
      <c r="AN33" s="4"/>
      <c r="AO33" s="4"/>
      <c r="AP33" s="2"/>
      <c r="AQ33" s="4"/>
      <c r="AR33" s="4"/>
      <c r="AS33" s="2"/>
      <c r="AT33" s="3"/>
      <c r="AU33" s="3"/>
      <c r="AV33" s="3"/>
      <c r="AW33" s="3"/>
      <c r="AX33" s="3"/>
      <c r="AY33" s="3"/>
      <c r="AZ33" s="16"/>
    </row>
    <row r="34" spans="1:52" s="59" customFormat="1" ht="13" thickBot="1" x14ac:dyDescent="0.3">
      <c r="A34" s="8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0"/>
      <c r="S34" s="2"/>
      <c r="T34" s="2"/>
      <c r="U34" s="3"/>
      <c r="V34" s="3"/>
      <c r="W34" s="2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2"/>
      <c r="AN34" s="4"/>
      <c r="AO34" s="4"/>
      <c r="AP34" s="2"/>
      <c r="AQ34" s="4"/>
      <c r="AR34" s="4"/>
      <c r="AS34" s="2"/>
      <c r="AT34" s="3"/>
      <c r="AU34" s="3"/>
      <c r="AV34" s="3"/>
      <c r="AW34" s="3"/>
      <c r="AX34" s="3"/>
      <c r="AY34" s="3"/>
      <c r="AZ34" s="16"/>
    </row>
    <row r="35" spans="1:52" s="59" customFormat="1" ht="32.25" customHeight="1" x14ac:dyDescent="0.25">
      <c r="A35" s="84">
        <v>14</v>
      </c>
      <c r="B35" s="136" t="s">
        <v>99</v>
      </c>
      <c r="C35" s="13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0"/>
      <c r="S35" s="2"/>
      <c r="T35" s="2"/>
      <c r="U35" s="3"/>
      <c r="V35" s="107" t="s">
        <v>124</v>
      </c>
      <c r="W35" s="13" t="s">
        <v>55</v>
      </c>
      <c r="X35" s="13" t="s">
        <v>77</v>
      </c>
      <c r="Y35" s="3"/>
      <c r="Z35" s="129">
        <v>44258</v>
      </c>
      <c r="AA35" s="129">
        <v>44264</v>
      </c>
      <c r="AB35" s="129">
        <v>44278</v>
      </c>
      <c r="AC35" s="129">
        <v>44278</v>
      </c>
      <c r="AD35" s="81">
        <v>44281</v>
      </c>
      <c r="AE35" s="81">
        <v>44285</v>
      </c>
      <c r="AF35" s="82">
        <v>44293</v>
      </c>
      <c r="AG35" s="82">
        <v>44294</v>
      </c>
      <c r="AH35" s="82">
        <v>44298</v>
      </c>
      <c r="AI35" s="82">
        <v>44299</v>
      </c>
      <c r="AJ35" s="82"/>
      <c r="AK35" s="3"/>
      <c r="AL35" s="97"/>
      <c r="AM35" s="2"/>
      <c r="AN35" s="4"/>
      <c r="AO35" s="4"/>
      <c r="AP35" s="2"/>
      <c r="AQ35" s="4"/>
      <c r="AR35" s="4"/>
      <c r="AS35" s="2"/>
      <c r="AT35" s="3"/>
      <c r="AU35" s="3"/>
      <c r="AV35" s="3"/>
      <c r="AW35" s="3"/>
      <c r="AX35" s="3"/>
      <c r="AY35" s="3"/>
      <c r="AZ35" s="16"/>
    </row>
    <row r="36" spans="1:52" s="59" customFormat="1" ht="13" thickBot="1" x14ac:dyDescent="0.3">
      <c r="A36" s="8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0"/>
      <c r="S36" s="2"/>
      <c r="T36" s="2"/>
      <c r="U36" s="3"/>
      <c r="V36" s="3"/>
      <c r="W36" s="2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2"/>
      <c r="AN36" s="4"/>
      <c r="AO36" s="4"/>
      <c r="AP36" s="2"/>
      <c r="AQ36" s="4"/>
      <c r="AR36" s="4"/>
      <c r="AS36" s="2"/>
      <c r="AT36" s="3"/>
      <c r="AU36" s="3"/>
      <c r="AV36" s="3"/>
      <c r="AW36" s="3"/>
      <c r="AX36" s="3"/>
      <c r="AY36" s="3"/>
      <c r="AZ36" s="16"/>
    </row>
    <row r="37" spans="1:52" s="59" customFormat="1" ht="31.5" customHeight="1" x14ac:dyDescent="0.25">
      <c r="A37" s="84">
        <v>15</v>
      </c>
      <c r="B37" s="136" t="s">
        <v>100</v>
      </c>
      <c r="C37" s="13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0"/>
      <c r="S37" s="2"/>
      <c r="T37" s="2"/>
      <c r="U37" s="3"/>
      <c r="V37" s="107" t="s">
        <v>125</v>
      </c>
      <c r="W37" s="13" t="s">
        <v>55</v>
      </c>
      <c r="X37" s="13" t="s">
        <v>77</v>
      </c>
      <c r="Y37" s="3"/>
      <c r="Z37" s="129">
        <v>44258</v>
      </c>
      <c r="AA37" s="129">
        <v>44264</v>
      </c>
      <c r="AB37" s="129">
        <v>44278</v>
      </c>
      <c r="AC37" s="129">
        <v>44278</v>
      </c>
      <c r="AD37" s="81">
        <v>44281</v>
      </c>
      <c r="AE37" s="81">
        <v>44285</v>
      </c>
      <c r="AF37" s="82">
        <v>44293</v>
      </c>
      <c r="AG37" s="82">
        <v>44294</v>
      </c>
      <c r="AH37" s="82">
        <v>44298</v>
      </c>
      <c r="AI37" s="82">
        <v>44299</v>
      </c>
      <c r="AJ37" s="82"/>
      <c r="AK37" s="3"/>
      <c r="AL37" s="97"/>
      <c r="AM37" s="2"/>
      <c r="AN37" s="4"/>
      <c r="AO37" s="4"/>
      <c r="AP37" s="2"/>
      <c r="AQ37" s="4"/>
      <c r="AR37" s="4"/>
      <c r="AS37" s="2"/>
      <c r="AT37" s="3"/>
      <c r="AU37" s="3"/>
      <c r="AV37" s="3"/>
      <c r="AW37" s="3"/>
      <c r="AX37" s="3"/>
      <c r="AY37" s="3"/>
      <c r="AZ37" s="16"/>
    </row>
    <row r="38" spans="1:52" s="59" customFormat="1" ht="13" thickBot="1" x14ac:dyDescent="0.3">
      <c r="A38" s="8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0"/>
      <c r="S38" s="2"/>
      <c r="T38" s="2"/>
      <c r="U38" s="3"/>
      <c r="V38" s="3"/>
      <c r="W38" s="2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2"/>
      <c r="AN38" s="4"/>
      <c r="AO38" s="4"/>
      <c r="AP38" s="2"/>
      <c r="AQ38" s="4"/>
      <c r="AR38" s="4"/>
      <c r="AS38" s="2"/>
      <c r="AT38" s="3"/>
      <c r="AU38" s="3"/>
      <c r="AV38" s="3"/>
      <c r="AW38" s="3"/>
      <c r="AX38" s="3"/>
      <c r="AY38" s="3"/>
      <c r="AZ38" s="16"/>
    </row>
    <row r="39" spans="1:52" s="59" customFormat="1" ht="48.75" customHeight="1" thickBot="1" x14ac:dyDescent="0.3">
      <c r="A39" s="101">
        <v>16</v>
      </c>
      <c r="B39" s="136" t="s">
        <v>101</v>
      </c>
      <c r="C39" s="13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 t="s">
        <v>126</v>
      </c>
      <c r="W39" s="13" t="s">
        <v>55</v>
      </c>
      <c r="X39" s="13" t="s">
        <v>77</v>
      </c>
      <c r="Y39" s="98"/>
      <c r="Z39" s="129">
        <v>44258</v>
      </c>
      <c r="AA39" s="129">
        <v>44264</v>
      </c>
      <c r="AB39" s="129">
        <v>44278</v>
      </c>
      <c r="AC39" s="129">
        <v>44278</v>
      </c>
      <c r="AD39" s="81">
        <v>44281</v>
      </c>
      <c r="AE39" s="81">
        <v>44285</v>
      </c>
      <c r="AF39" s="82">
        <v>44293</v>
      </c>
      <c r="AG39" s="82">
        <v>44294</v>
      </c>
      <c r="AH39" s="82">
        <v>44298</v>
      </c>
      <c r="AI39" s="82">
        <v>44299</v>
      </c>
      <c r="AJ39" s="100"/>
      <c r="AK39" s="3"/>
      <c r="AL39" s="97"/>
      <c r="AM39" s="2"/>
      <c r="AN39" s="4"/>
      <c r="AO39" s="4"/>
      <c r="AP39" s="2"/>
      <c r="AQ39" s="4"/>
      <c r="AR39" s="4"/>
      <c r="AS39" s="2"/>
      <c r="AT39" s="3"/>
      <c r="AU39" s="3"/>
      <c r="AV39" s="3"/>
      <c r="AW39" s="3"/>
      <c r="AX39" s="3"/>
      <c r="AY39" s="3"/>
      <c r="AZ39" s="16"/>
    </row>
    <row r="40" spans="1:52" s="59" customFormat="1" ht="31.5" customHeight="1" x14ac:dyDescent="0.25">
      <c r="A40" s="84">
        <v>17</v>
      </c>
      <c r="B40" s="136" t="s">
        <v>102</v>
      </c>
      <c r="C40" s="13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0"/>
      <c r="S40" s="2"/>
      <c r="T40" s="2"/>
      <c r="U40" s="3"/>
      <c r="V40" s="107" t="s">
        <v>114</v>
      </c>
      <c r="W40" s="13" t="s">
        <v>55</v>
      </c>
      <c r="X40" s="13" t="s">
        <v>77</v>
      </c>
      <c r="Y40" s="3"/>
      <c r="Z40" s="129">
        <v>44258</v>
      </c>
      <c r="AA40" s="129">
        <v>44264</v>
      </c>
      <c r="AB40" s="129">
        <v>44278</v>
      </c>
      <c r="AC40" s="129">
        <v>44278</v>
      </c>
      <c r="AD40" s="81">
        <v>44285</v>
      </c>
      <c r="AE40" s="131" t="s">
        <v>141</v>
      </c>
      <c r="AF40" s="100">
        <v>44294</v>
      </c>
      <c r="AG40" s="100">
        <v>44298</v>
      </c>
      <c r="AH40" s="100">
        <v>44299</v>
      </c>
      <c r="AI40" s="100">
        <v>44301</v>
      </c>
      <c r="AJ40" s="100"/>
      <c r="AK40" s="3"/>
      <c r="AL40" s="3"/>
      <c r="AM40" s="2"/>
      <c r="AN40" s="4"/>
      <c r="AO40" s="4"/>
      <c r="AP40" s="2"/>
      <c r="AQ40" s="4"/>
      <c r="AR40" s="4"/>
      <c r="AS40" s="2"/>
      <c r="AT40" s="3"/>
      <c r="AU40" s="3"/>
      <c r="AV40" s="3"/>
      <c r="AW40" s="3"/>
      <c r="AX40" s="3"/>
      <c r="AY40" s="3"/>
      <c r="AZ40" s="16"/>
    </row>
    <row r="41" spans="1:52" s="59" customFormat="1" ht="13" thickBot="1" x14ac:dyDescent="0.3">
      <c r="A41" s="8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0"/>
      <c r="S41" s="2"/>
      <c r="T41" s="2"/>
      <c r="U41" s="3"/>
      <c r="V41" s="3"/>
      <c r="W41" s="2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2"/>
      <c r="AN41" s="4"/>
      <c r="AO41" s="4"/>
      <c r="AP41" s="2"/>
      <c r="AQ41" s="4"/>
      <c r="AR41" s="4"/>
      <c r="AS41" s="2"/>
      <c r="AT41" s="3"/>
      <c r="AU41" s="3"/>
      <c r="AV41" s="3"/>
      <c r="AW41" s="3"/>
      <c r="AX41" s="3"/>
      <c r="AY41" s="3"/>
      <c r="AZ41" s="16"/>
    </row>
    <row r="42" spans="1:52" s="59" customFormat="1" ht="30" customHeight="1" x14ac:dyDescent="0.25">
      <c r="A42" s="84">
        <v>18</v>
      </c>
      <c r="B42" s="136" t="s">
        <v>103</v>
      </c>
      <c r="C42" s="13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0"/>
      <c r="S42" s="2"/>
      <c r="T42" s="2"/>
      <c r="U42" s="3"/>
      <c r="V42" s="107" t="s">
        <v>116</v>
      </c>
      <c r="W42" s="13" t="s">
        <v>55</v>
      </c>
      <c r="X42" s="13" t="s">
        <v>77</v>
      </c>
      <c r="Y42" s="3"/>
      <c r="Z42" s="129">
        <v>44252</v>
      </c>
      <c r="AA42" s="129">
        <v>44259</v>
      </c>
      <c r="AB42" s="129">
        <v>44271</v>
      </c>
      <c r="AC42" s="129">
        <v>44271</v>
      </c>
      <c r="AD42" s="81">
        <v>44273</v>
      </c>
      <c r="AE42" s="81">
        <v>44277</v>
      </c>
      <c r="AF42" s="82">
        <v>44279</v>
      </c>
      <c r="AG42" s="82">
        <v>44280</v>
      </c>
      <c r="AH42" s="82">
        <v>44281</v>
      </c>
      <c r="AI42" s="82">
        <v>44284</v>
      </c>
      <c r="AJ42" s="100"/>
      <c r="AK42" s="3"/>
      <c r="AL42" s="3"/>
      <c r="AM42" s="2"/>
      <c r="AN42" s="4"/>
      <c r="AO42" s="4"/>
      <c r="AP42" s="2"/>
      <c r="AQ42" s="4"/>
      <c r="AR42" s="4"/>
      <c r="AS42" s="2"/>
      <c r="AT42" s="3"/>
      <c r="AU42" s="3"/>
      <c r="AV42" s="3"/>
      <c r="AW42" s="3"/>
      <c r="AX42" s="3"/>
      <c r="AY42" s="3"/>
      <c r="AZ42" s="16"/>
    </row>
    <row r="43" spans="1:52" s="59" customFormat="1" ht="13" thickBot="1" x14ac:dyDescent="0.3">
      <c r="A43" s="8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0"/>
      <c r="S43" s="2"/>
      <c r="T43" s="2"/>
      <c r="U43" s="3"/>
      <c r="V43" s="3"/>
      <c r="W43" s="2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2"/>
      <c r="AN43" s="4"/>
      <c r="AO43" s="4"/>
      <c r="AP43" s="2"/>
      <c r="AQ43" s="4"/>
      <c r="AR43" s="4"/>
      <c r="AS43" s="2"/>
      <c r="AT43" s="3"/>
      <c r="AU43" s="3"/>
      <c r="AV43" s="3"/>
      <c r="AW43" s="3"/>
      <c r="AX43" s="3"/>
      <c r="AY43" s="3"/>
      <c r="AZ43" s="16"/>
    </row>
    <row r="44" spans="1:52" s="59" customFormat="1" ht="30.75" customHeight="1" x14ac:dyDescent="0.25">
      <c r="A44" s="86">
        <v>19</v>
      </c>
      <c r="B44" s="136" t="s">
        <v>104</v>
      </c>
      <c r="C44" s="13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  <c r="S44" s="89"/>
      <c r="T44" s="89"/>
      <c r="U44" s="87"/>
      <c r="V44" s="107" t="s">
        <v>118</v>
      </c>
      <c r="W44" s="13" t="s">
        <v>55</v>
      </c>
      <c r="X44" s="13" t="s">
        <v>77</v>
      </c>
      <c r="Y44" s="87"/>
      <c r="Z44" s="129">
        <v>44252</v>
      </c>
      <c r="AA44" s="129">
        <v>44259</v>
      </c>
      <c r="AB44" s="129">
        <v>44271</v>
      </c>
      <c r="AC44" s="129">
        <v>44271</v>
      </c>
      <c r="AD44" s="81">
        <v>44273</v>
      </c>
      <c r="AE44" s="81">
        <v>44277</v>
      </c>
      <c r="AF44" s="81">
        <v>44279</v>
      </c>
      <c r="AG44" s="82">
        <v>44280</v>
      </c>
      <c r="AH44" s="82">
        <v>44281</v>
      </c>
      <c r="AI44" s="82">
        <v>44284</v>
      </c>
      <c r="AJ44" s="100"/>
      <c r="AK44" s="87"/>
      <c r="AL44" s="87"/>
      <c r="AM44" s="89"/>
      <c r="AN44" s="90"/>
      <c r="AO44" s="90"/>
      <c r="AP44" s="89"/>
      <c r="AQ44" s="90"/>
      <c r="AR44" s="90"/>
      <c r="AS44" s="89"/>
      <c r="AT44" s="87"/>
      <c r="AU44" s="87"/>
      <c r="AV44" s="87"/>
      <c r="AW44" s="87"/>
      <c r="AX44" s="87"/>
      <c r="AY44" s="87"/>
      <c r="AZ44" s="91"/>
    </row>
    <row r="45" spans="1:52" s="59" customFormat="1" ht="13" thickBot="1" x14ac:dyDescent="0.3">
      <c r="A45" s="86"/>
      <c r="B45" s="92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  <c r="S45" s="89"/>
      <c r="T45" s="89"/>
      <c r="U45" s="87"/>
      <c r="V45" s="87"/>
      <c r="W45" s="89"/>
      <c r="X45" s="2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9"/>
      <c r="AN45" s="90"/>
      <c r="AO45" s="90"/>
      <c r="AP45" s="89"/>
      <c r="AQ45" s="90"/>
      <c r="AR45" s="90"/>
      <c r="AS45" s="89"/>
      <c r="AT45" s="87"/>
      <c r="AU45" s="87"/>
      <c r="AV45" s="87"/>
      <c r="AW45" s="87"/>
      <c r="AX45" s="87"/>
      <c r="AY45" s="87"/>
      <c r="AZ45" s="91"/>
    </row>
    <row r="46" spans="1:52" s="59" customFormat="1" ht="44.25" customHeight="1" x14ac:dyDescent="0.25">
      <c r="A46" s="103">
        <v>20</v>
      </c>
      <c r="B46" s="136" t="s">
        <v>105</v>
      </c>
      <c r="C46" s="137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5"/>
      <c r="S46" s="106"/>
      <c r="T46" s="106"/>
      <c r="U46" s="104"/>
      <c r="V46" s="104" t="s">
        <v>119</v>
      </c>
      <c r="W46" s="13" t="s">
        <v>55</v>
      </c>
      <c r="X46" s="13" t="s">
        <v>77</v>
      </c>
      <c r="Y46" s="104"/>
      <c r="Z46" s="129">
        <v>44252</v>
      </c>
      <c r="AA46" s="129">
        <v>44259</v>
      </c>
      <c r="AB46" s="129">
        <v>44271</v>
      </c>
      <c r="AC46" s="129">
        <v>44271</v>
      </c>
      <c r="AD46" s="81">
        <v>44273</v>
      </c>
      <c r="AE46" s="81">
        <v>44277</v>
      </c>
      <c r="AF46" s="81">
        <v>44279</v>
      </c>
      <c r="AG46" s="82">
        <v>44280</v>
      </c>
      <c r="AH46" s="82">
        <v>44281</v>
      </c>
      <c r="AI46" s="82">
        <v>44284</v>
      </c>
      <c r="AJ46" s="87"/>
      <c r="AK46" s="87"/>
      <c r="AL46" s="102"/>
      <c r="AM46" s="89"/>
      <c r="AN46" s="90"/>
      <c r="AO46" s="90"/>
      <c r="AP46" s="89"/>
      <c r="AQ46" s="90"/>
      <c r="AR46" s="90"/>
      <c r="AS46" s="89"/>
      <c r="AT46" s="87"/>
      <c r="AU46" s="87"/>
      <c r="AV46" s="87"/>
      <c r="AW46" s="87"/>
      <c r="AX46" s="87"/>
      <c r="AY46" s="87"/>
      <c r="AZ46" s="91"/>
    </row>
    <row r="47" spans="1:52" s="59" customFormat="1" ht="13" thickBot="1" x14ac:dyDescent="0.3">
      <c r="A47" s="84"/>
      <c r="B47" s="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8"/>
      <c r="S47" s="89"/>
      <c r="T47" s="89"/>
      <c r="U47" s="87"/>
      <c r="V47" s="87"/>
      <c r="W47" s="89"/>
      <c r="X47" s="89"/>
      <c r="Y47" s="87"/>
      <c r="Z47" s="87"/>
      <c r="AA47" s="87"/>
      <c r="AB47" s="87"/>
      <c r="AC47" s="87"/>
      <c r="AD47" s="87"/>
      <c r="AE47" s="87"/>
      <c r="AF47" s="87"/>
      <c r="AG47" s="3"/>
      <c r="AH47" s="87"/>
      <c r="AI47" s="87"/>
      <c r="AJ47" s="87"/>
      <c r="AK47" s="87"/>
      <c r="AL47" s="87"/>
      <c r="AM47" s="89"/>
      <c r="AN47" s="90"/>
      <c r="AO47" s="90"/>
      <c r="AP47" s="89"/>
      <c r="AQ47" s="90"/>
      <c r="AR47" s="90"/>
      <c r="AS47" s="89"/>
      <c r="AT47" s="87"/>
      <c r="AU47" s="87"/>
      <c r="AV47" s="87"/>
      <c r="AW47" s="87"/>
      <c r="AX47" s="87"/>
      <c r="AY47" s="87"/>
      <c r="AZ47" s="91"/>
    </row>
    <row r="48" spans="1:52" s="59" customFormat="1" ht="29.25" customHeight="1" thickBot="1" x14ac:dyDescent="0.3">
      <c r="A48" s="126">
        <v>21</v>
      </c>
      <c r="B48" s="136" t="s">
        <v>106</v>
      </c>
      <c r="C48" s="13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  <c r="S48" s="18"/>
      <c r="T48" s="18"/>
      <c r="U48" s="17"/>
      <c r="V48" s="3" t="s">
        <v>127</v>
      </c>
      <c r="W48" s="13" t="s">
        <v>55</v>
      </c>
      <c r="X48" s="13" t="s">
        <v>77</v>
      </c>
      <c r="Y48" s="3"/>
      <c r="Z48" s="129">
        <v>44258</v>
      </c>
      <c r="AA48" s="129">
        <v>44264</v>
      </c>
      <c r="AB48" s="129">
        <v>44278</v>
      </c>
      <c r="AC48" s="129">
        <v>44278</v>
      </c>
      <c r="AD48" s="129">
        <v>44281</v>
      </c>
      <c r="AE48" s="129">
        <v>44285</v>
      </c>
      <c r="AF48" s="129">
        <v>44292</v>
      </c>
      <c r="AG48" s="129">
        <v>44293</v>
      </c>
      <c r="AH48" s="129">
        <v>44294</v>
      </c>
      <c r="AI48" s="129">
        <v>44298</v>
      </c>
      <c r="AJ48" s="3"/>
      <c r="AK48" s="3"/>
      <c r="AL48" s="3"/>
      <c r="AM48" s="2">
        <f>AN48+AO48</f>
        <v>0</v>
      </c>
      <c r="AN48" s="4"/>
      <c r="AO48" s="4"/>
      <c r="AP48" s="18">
        <f>AQ48+AR48</f>
        <v>0</v>
      </c>
      <c r="AQ48" s="19"/>
      <c r="AR48" s="19"/>
      <c r="AS48" s="18"/>
      <c r="AT48" s="17"/>
      <c r="AU48" s="17"/>
      <c r="AV48" s="17"/>
      <c r="AW48" s="17"/>
      <c r="AX48" s="17"/>
      <c r="AY48" s="17"/>
      <c r="AZ48" s="20"/>
    </row>
    <row r="49" spans="1:52" s="59" customFormat="1" ht="16" thickBot="1" x14ac:dyDescent="0.3">
      <c r="A49" s="118"/>
      <c r="B49" s="110"/>
      <c r="C49" s="111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3"/>
      <c r="S49" s="113"/>
      <c r="T49" s="113"/>
      <c r="U49" s="112"/>
      <c r="V49" s="92"/>
      <c r="W49" s="119"/>
      <c r="X49" s="92"/>
      <c r="Y49" s="92"/>
      <c r="Z49" s="92"/>
      <c r="AA49" s="92"/>
      <c r="AB49" s="92"/>
      <c r="AC49" s="92"/>
      <c r="AD49" s="3"/>
      <c r="AE49" s="3"/>
      <c r="AF49" s="3"/>
      <c r="AG49" s="3"/>
      <c r="AH49" s="3"/>
      <c r="AI49" s="3"/>
      <c r="AJ49" s="3"/>
      <c r="AK49" s="3"/>
      <c r="AL49" s="3"/>
      <c r="AM49" s="119"/>
      <c r="AN49" s="4"/>
      <c r="AO49" s="121"/>
      <c r="AP49" s="113"/>
      <c r="AQ49" s="114"/>
      <c r="AR49" s="114"/>
      <c r="AS49" s="115"/>
      <c r="AT49" s="116"/>
      <c r="AU49" s="116"/>
      <c r="AV49" s="116"/>
      <c r="AW49" s="116"/>
      <c r="AX49" s="116"/>
      <c r="AY49" s="116"/>
      <c r="AZ49" s="116"/>
    </row>
    <row r="50" spans="1:52" s="59" customFormat="1" ht="37.5" customHeight="1" x14ac:dyDescent="0.25">
      <c r="A50" s="125">
        <v>22</v>
      </c>
      <c r="B50" s="136" t="s">
        <v>107</v>
      </c>
      <c r="C50" s="137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113"/>
      <c r="T50" s="113"/>
      <c r="U50" s="112"/>
      <c r="V50" s="92" t="s">
        <v>113</v>
      </c>
      <c r="W50" s="13" t="s">
        <v>55</v>
      </c>
      <c r="X50" s="13" t="s">
        <v>77</v>
      </c>
      <c r="Y50" s="92"/>
      <c r="Z50" s="129">
        <v>44258</v>
      </c>
      <c r="AA50" s="129">
        <v>44264</v>
      </c>
      <c r="AB50" s="129">
        <v>44278</v>
      </c>
      <c r="AC50" s="129">
        <v>44278</v>
      </c>
      <c r="AD50" s="129">
        <v>44285</v>
      </c>
      <c r="AE50" s="129">
        <v>44292</v>
      </c>
      <c r="AF50" s="129">
        <v>44294</v>
      </c>
      <c r="AG50" s="129" t="s">
        <v>142</v>
      </c>
      <c r="AH50" s="129">
        <v>44299</v>
      </c>
      <c r="AI50" s="129">
        <v>44301</v>
      </c>
      <c r="AJ50" s="3"/>
      <c r="AK50" s="3"/>
      <c r="AL50" s="3"/>
      <c r="AM50" s="119"/>
      <c r="AN50" s="4"/>
      <c r="AO50" s="121"/>
      <c r="AP50" s="113"/>
      <c r="AQ50" s="114"/>
      <c r="AR50" s="114"/>
      <c r="AS50" s="115"/>
      <c r="AT50" s="116"/>
      <c r="AU50" s="116"/>
      <c r="AV50" s="116"/>
      <c r="AW50" s="116"/>
      <c r="AX50" s="116"/>
      <c r="AY50" s="116"/>
      <c r="AZ50" s="116"/>
    </row>
    <row r="51" spans="1:52" s="59" customFormat="1" ht="16" thickBot="1" x14ac:dyDescent="0.3">
      <c r="A51" s="125"/>
      <c r="B51" s="110"/>
      <c r="C51" s="111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3"/>
      <c r="S51" s="113"/>
      <c r="T51" s="113"/>
      <c r="U51" s="112"/>
      <c r="V51" s="92"/>
      <c r="W51" s="119"/>
      <c r="X51" s="92"/>
      <c r="Y51" s="92"/>
      <c r="Z51" s="92"/>
      <c r="AA51" s="92"/>
      <c r="AB51" s="92"/>
      <c r="AC51" s="92"/>
      <c r="AD51" s="3"/>
      <c r="AE51" s="3"/>
      <c r="AF51" s="3"/>
      <c r="AG51" s="3"/>
      <c r="AH51" s="3"/>
      <c r="AI51" s="3"/>
      <c r="AJ51" s="3"/>
      <c r="AK51" s="3"/>
      <c r="AL51" s="3"/>
      <c r="AM51" s="119"/>
      <c r="AN51" s="4"/>
      <c r="AO51" s="121"/>
      <c r="AP51" s="113"/>
      <c r="AQ51" s="114"/>
      <c r="AR51" s="114"/>
      <c r="AS51" s="115"/>
      <c r="AT51" s="116"/>
      <c r="AU51" s="116"/>
      <c r="AV51" s="116"/>
      <c r="AW51" s="116"/>
      <c r="AX51" s="116"/>
      <c r="AY51" s="116"/>
      <c r="AZ51" s="116"/>
    </row>
    <row r="52" spans="1:52" s="59" customFormat="1" ht="29.25" customHeight="1" x14ac:dyDescent="0.25">
      <c r="A52" s="125">
        <v>23</v>
      </c>
      <c r="B52" s="136" t="s">
        <v>108</v>
      </c>
      <c r="C52" s="137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3"/>
      <c r="S52" s="113"/>
      <c r="T52" s="113"/>
      <c r="U52" s="112"/>
      <c r="V52" s="92" t="s">
        <v>128</v>
      </c>
      <c r="W52" s="13" t="s">
        <v>55</v>
      </c>
      <c r="X52" s="13" t="s">
        <v>77</v>
      </c>
      <c r="Y52" s="92"/>
      <c r="Z52" s="129">
        <v>44258</v>
      </c>
      <c r="AA52" s="129">
        <v>44264</v>
      </c>
      <c r="AB52" s="129">
        <v>44278</v>
      </c>
      <c r="AC52" s="129">
        <v>44278</v>
      </c>
      <c r="AD52" s="129">
        <v>44281</v>
      </c>
      <c r="AE52" s="129">
        <v>44285</v>
      </c>
      <c r="AF52" s="129">
        <v>44292</v>
      </c>
      <c r="AG52" s="129">
        <v>44293</v>
      </c>
      <c r="AH52" s="129">
        <v>44294</v>
      </c>
      <c r="AI52" s="129">
        <v>44298</v>
      </c>
      <c r="AJ52" s="3"/>
      <c r="AK52" s="3"/>
      <c r="AL52" s="3"/>
      <c r="AM52" s="119"/>
      <c r="AN52" s="4"/>
      <c r="AO52" s="121"/>
      <c r="AP52" s="113"/>
      <c r="AQ52" s="114"/>
      <c r="AR52" s="114"/>
      <c r="AS52" s="115"/>
      <c r="AT52" s="116"/>
      <c r="AU52" s="116"/>
      <c r="AV52" s="116"/>
      <c r="AW52" s="116"/>
      <c r="AX52" s="116"/>
      <c r="AY52" s="116"/>
      <c r="AZ52" s="116"/>
    </row>
    <row r="53" spans="1:52" s="59" customFormat="1" ht="16" thickBot="1" x14ac:dyDescent="0.3">
      <c r="A53" s="125"/>
      <c r="B53" s="110"/>
      <c r="C53" s="111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3"/>
      <c r="S53" s="113"/>
      <c r="T53" s="113"/>
      <c r="U53" s="112"/>
      <c r="V53" s="92"/>
      <c r="W53" s="119"/>
      <c r="X53" s="92"/>
      <c r="Y53" s="92"/>
      <c r="Z53" s="92"/>
      <c r="AA53" s="92"/>
      <c r="AB53" s="92"/>
      <c r="AC53" s="92"/>
      <c r="AD53" s="3"/>
      <c r="AE53" s="3"/>
      <c r="AF53" s="3"/>
      <c r="AG53" s="3"/>
      <c r="AH53" s="3"/>
      <c r="AI53" s="3"/>
      <c r="AJ53" s="3"/>
      <c r="AK53" s="3"/>
      <c r="AL53" s="3"/>
      <c r="AM53" s="119"/>
      <c r="AN53" s="4"/>
      <c r="AO53" s="121"/>
      <c r="AP53" s="113"/>
      <c r="AQ53" s="114"/>
      <c r="AR53" s="114"/>
      <c r="AS53" s="115"/>
      <c r="AT53" s="116"/>
      <c r="AU53" s="116"/>
      <c r="AV53" s="116"/>
      <c r="AW53" s="116"/>
      <c r="AX53" s="116"/>
      <c r="AY53" s="116"/>
      <c r="AZ53" s="116"/>
    </row>
    <row r="54" spans="1:52" s="59" customFormat="1" ht="29.25" customHeight="1" x14ac:dyDescent="0.25">
      <c r="A54" s="125">
        <v>24</v>
      </c>
      <c r="B54" s="136" t="s">
        <v>109</v>
      </c>
      <c r="C54" s="137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3"/>
      <c r="T54" s="113"/>
      <c r="U54" s="112"/>
      <c r="V54" s="92" t="s">
        <v>129</v>
      </c>
      <c r="W54" s="13" t="s">
        <v>55</v>
      </c>
      <c r="X54" s="13" t="s">
        <v>77</v>
      </c>
      <c r="Y54" s="92"/>
      <c r="Z54" s="129">
        <v>44258</v>
      </c>
      <c r="AA54" s="129">
        <v>44264</v>
      </c>
      <c r="AB54" s="129">
        <v>44278</v>
      </c>
      <c r="AC54" s="129">
        <v>44278</v>
      </c>
      <c r="AD54" s="129">
        <v>44285</v>
      </c>
      <c r="AE54" s="129">
        <v>44292</v>
      </c>
      <c r="AF54" s="129">
        <v>44294</v>
      </c>
      <c r="AG54" s="129" t="s">
        <v>142</v>
      </c>
      <c r="AH54" s="129">
        <v>44299</v>
      </c>
      <c r="AI54" s="129">
        <v>44301</v>
      </c>
      <c r="AJ54" s="3"/>
      <c r="AK54" s="3"/>
      <c r="AL54" s="3"/>
      <c r="AM54" s="119"/>
      <c r="AN54" s="4"/>
      <c r="AO54" s="121"/>
      <c r="AP54" s="113"/>
      <c r="AQ54" s="114"/>
      <c r="AR54" s="114"/>
      <c r="AS54" s="115"/>
      <c r="AT54" s="116"/>
      <c r="AU54" s="116"/>
      <c r="AV54" s="116"/>
      <c r="AW54" s="116"/>
      <c r="AX54" s="116"/>
      <c r="AY54" s="116"/>
      <c r="AZ54" s="116"/>
    </row>
    <row r="55" spans="1:52" s="59" customFormat="1" ht="16" thickBot="1" x14ac:dyDescent="0.3">
      <c r="A55" s="125"/>
      <c r="B55" s="110"/>
      <c r="C55" s="111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3"/>
      <c r="S55" s="113"/>
      <c r="T55" s="113"/>
      <c r="U55" s="112"/>
      <c r="V55" s="92"/>
      <c r="W55" s="119"/>
      <c r="X55" s="92"/>
      <c r="Y55" s="92"/>
      <c r="Z55" s="92"/>
      <c r="AA55" s="92"/>
      <c r="AB55" s="92"/>
      <c r="AC55" s="92"/>
      <c r="AD55" s="3"/>
      <c r="AE55" s="3"/>
      <c r="AF55" s="3"/>
      <c r="AG55" s="3"/>
      <c r="AH55" s="3"/>
      <c r="AI55" s="3"/>
      <c r="AJ55" s="3"/>
      <c r="AK55" s="3"/>
      <c r="AL55" s="3"/>
      <c r="AM55" s="119"/>
      <c r="AN55" s="4"/>
      <c r="AO55" s="121"/>
      <c r="AP55" s="113"/>
      <c r="AQ55" s="114"/>
      <c r="AR55" s="114"/>
      <c r="AS55" s="115"/>
      <c r="AT55" s="116"/>
      <c r="AU55" s="116"/>
      <c r="AV55" s="116"/>
      <c r="AW55" s="116"/>
      <c r="AX55" s="116"/>
      <c r="AY55" s="116"/>
      <c r="AZ55" s="116"/>
    </row>
    <row r="56" spans="1:52" s="59" customFormat="1" ht="29.25" customHeight="1" x14ac:dyDescent="0.25">
      <c r="A56" s="118">
        <v>25</v>
      </c>
      <c r="B56" s="136" t="s">
        <v>110</v>
      </c>
      <c r="C56" s="137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/>
      <c r="S56" s="113"/>
      <c r="T56" s="113"/>
      <c r="U56" s="112"/>
      <c r="V56" s="92" t="s">
        <v>130</v>
      </c>
      <c r="W56" s="13" t="s">
        <v>55</v>
      </c>
      <c r="X56" s="13" t="s">
        <v>77</v>
      </c>
      <c r="Y56" s="92"/>
      <c r="Z56" s="129">
        <v>44258</v>
      </c>
      <c r="AA56" s="129">
        <v>44264</v>
      </c>
      <c r="AB56" s="129">
        <v>44278</v>
      </c>
      <c r="AC56" s="129">
        <v>44278</v>
      </c>
      <c r="AD56" s="130">
        <v>44285</v>
      </c>
      <c r="AE56" s="130">
        <v>44292</v>
      </c>
      <c r="AF56" s="129">
        <v>44294</v>
      </c>
      <c r="AG56" s="129" t="s">
        <v>142</v>
      </c>
      <c r="AH56" s="129">
        <v>44299</v>
      </c>
      <c r="AI56" s="129">
        <v>44301</v>
      </c>
      <c r="AJ56" s="3"/>
      <c r="AK56" s="3"/>
      <c r="AL56" s="3"/>
      <c r="AM56" s="119"/>
      <c r="AN56" s="4"/>
      <c r="AO56" s="121"/>
      <c r="AP56" s="113"/>
      <c r="AQ56" s="114"/>
      <c r="AR56" s="114"/>
      <c r="AS56" s="115"/>
      <c r="AT56" s="116"/>
      <c r="AU56" s="116"/>
      <c r="AV56" s="116"/>
      <c r="AW56" s="116"/>
      <c r="AX56" s="116"/>
      <c r="AY56" s="116"/>
      <c r="AZ56" s="116"/>
    </row>
    <row r="57" spans="1:52" s="59" customFormat="1" ht="16" thickBot="1" x14ac:dyDescent="0.3">
      <c r="A57" s="125"/>
      <c r="B57" s="110"/>
      <c r="C57" s="111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3"/>
      <c r="S57" s="113"/>
      <c r="T57" s="113"/>
      <c r="U57" s="112"/>
      <c r="V57" s="3"/>
      <c r="W57" s="119"/>
      <c r="X57" s="92"/>
      <c r="Y57" s="3"/>
      <c r="Z57" s="92"/>
      <c r="AA57" s="3"/>
      <c r="AB57" s="92"/>
      <c r="AC57" s="3"/>
      <c r="AD57" s="92"/>
      <c r="AE57" s="92"/>
      <c r="AF57" s="3"/>
      <c r="AG57" s="92"/>
      <c r="AH57" s="92"/>
      <c r="AI57" s="3"/>
      <c r="AJ57" s="92"/>
      <c r="AK57" s="3"/>
      <c r="AL57" s="92"/>
      <c r="AM57" s="2"/>
      <c r="AN57" s="4"/>
      <c r="AO57" s="4"/>
      <c r="AP57" s="113"/>
      <c r="AQ57" s="114"/>
      <c r="AR57" s="114"/>
      <c r="AS57" s="115"/>
      <c r="AT57" s="116"/>
      <c r="AU57" s="116"/>
      <c r="AV57" s="116"/>
      <c r="AW57" s="116"/>
      <c r="AX57" s="116"/>
      <c r="AY57" s="116"/>
      <c r="AZ57" s="116"/>
    </row>
    <row r="58" spans="1:52" s="59" customFormat="1" ht="28.5" customHeight="1" x14ac:dyDescent="0.25">
      <c r="A58" s="125">
        <v>26</v>
      </c>
      <c r="B58" s="136" t="s">
        <v>111</v>
      </c>
      <c r="C58" s="137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113"/>
      <c r="T58" s="113"/>
      <c r="U58" s="112"/>
      <c r="V58" s="92" t="s">
        <v>139</v>
      </c>
      <c r="W58" s="13" t="s">
        <v>55</v>
      </c>
      <c r="X58" s="13" t="s">
        <v>77</v>
      </c>
      <c r="Y58" s="3"/>
      <c r="Z58" s="129">
        <v>44258</v>
      </c>
      <c r="AA58" s="129">
        <v>44264</v>
      </c>
      <c r="AB58" s="129">
        <v>44278</v>
      </c>
      <c r="AC58" s="129">
        <v>44278</v>
      </c>
      <c r="AD58" s="132">
        <v>44281</v>
      </c>
      <c r="AE58" s="132">
        <v>44285</v>
      </c>
      <c r="AF58" s="130">
        <v>44292</v>
      </c>
      <c r="AG58" s="129">
        <v>44293</v>
      </c>
      <c r="AH58" s="129">
        <v>44294</v>
      </c>
      <c r="AI58" s="129">
        <v>44298</v>
      </c>
      <c r="AJ58" s="3"/>
      <c r="AK58" s="3"/>
      <c r="AL58" s="92"/>
      <c r="AM58" s="2"/>
      <c r="AN58" s="4"/>
      <c r="AO58" s="121"/>
      <c r="AP58" s="113"/>
      <c r="AQ58" s="114"/>
      <c r="AR58" s="114"/>
      <c r="AS58" s="115"/>
      <c r="AT58" s="116"/>
      <c r="AU58" s="116"/>
      <c r="AV58" s="116"/>
      <c r="AW58" s="116"/>
      <c r="AX58" s="116"/>
      <c r="AY58" s="116"/>
      <c r="AZ58" s="116"/>
    </row>
    <row r="59" spans="1:52" s="59" customFormat="1" ht="16" thickBot="1" x14ac:dyDescent="0.3">
      <c r="A59" s="118"/>
      <c r="B59" s="110"/>
      <c r="C59" s="111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13"/>
      <c r="T59" s="113"/>
      <c r="U59" s="112"/>
      <c r="V59" s="3"/>
      <c r="W59" s="2"/>
      <c r="X59" s="92"/>
      <c r="Y59" s="92"/>
      <c r="Z59" s="92"/>
      <c r="AA59" s="92"/>
      <c r="AB59" s="3"/>
      <c r="AC59" s="3"/>
      <c r="AD59" s="92"/>
      <c r="AE59" s="92"/>
      <c r="AF59" s="3"/>
      <c r="AG59" s="92"/>
      <c r="AH59" s="92"/>
      <c r="AI59" s="3"/>
      <c r="AJ59" s="92"/>
      <c r="AK59" s="3"/>
      <c r="AL59" s="92"/>
      <c r="AM59" s="119"/>
      <c r="AN59" s="4"/>
      <c r="AO59" s="121"/>
      <c r="AP59" s="113"/>
      <c r="AQ59" s="114"/>
      <c r="AR59" s="114"/>
      <c r="AS59" s="115"/>
      <c r="AT59" s="116"/>
      <c r="AU59" s="116"/>
      <c r="AV59" s="116"/>
      <c r="AW59" s="116"/>
      <c r="AX59" s="116"/>
      <c r="AY59" s="116"/>
      <c r="AZ59" s="116"/>
    </row>
    <row r="60" spans="1:52" s="117" customFormat="1" ht="28.5" customHeight="1" x14ac:dyDescent="0.25">
      <c r="A60" s="125">
        <v>27</v>
      </c>
      <c r="B60" s="136" t="s">
        <v>112</v>
      </c>
      <c r="C60" s="137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3"/>
      <c r="S60" s="113"/>
      <c r="T60" s="113"/>
      <c r="U60" s="112"/>
      <c r="V60" s="120" t="s">
        <v>138</v>
      </c>
      <c r="W60" s="13" t="s">
        <v>55</v>
      </c>
      <c r="X60" s="13" t="s">
        <v>77</v>
      </c>
      <c r="Y60" s="92"/>
      <c r="Z60" s="129">
        <v>44258</v>
      </c>
      <c r="AA60" s="129">
        <v>44264</v>
      </c>
      <c r="AB60" s="129">
        <v>44278</v>
      </c>
      <c r="AC60" s="129">
        <v>44278</v>
      </c>
      <c r="AD60" s="132">
        <v>44281</v>
      </c>
      <c r="AE60" s="132">
        <v>44285</v>
      </c>
      <c r="AF60" s="130">
        <v>44292</v>
      </c>
      <c r="AG60" s="129">
        <v>44293</v>
      </c>
      <c r="AH60" s="129">
        <v>44294</v>
      </c>
      <c r="AI60" s="129">
        <v>44298</v>
      </c>
      <c r="AJ60" s="92"/>
      <c r="AK60" s="3"/>
      <c r="AL60" s="92"/>
      <c r="AM60" s="2"/>
      <c r="AN60" s="4"/>
      <c r="AO60" s="121"/>
      <c r="AP60" s="113"/>
      <c r="AQ60" s="114"/>
      <c r="AR60" s="114"/>
      <c r="AS60" s="115"/>
      <c r="AT60" s="116"/>
      <c r="AU60" s="116"/>
      <c r="AV60" s="116"/>
      <c r="AW60" s="116"/>
      <c r="AX60" s="116"/>
      <c r="AY60" s="116"/>
      <c r="AZ60" s="116"/>
    </row>
    <row r="61" spans="1:52" s="117" customFormat="1" ht="16" thickBot="1" x14ac:dyDescent="0.3">
      <c r="A61" s="125"/>
      <c r="B61" s="110"/>
      <c r="C61" s="111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3"/>
      <c r="S61" s="113"/>
      <c r="T61" s="113"/>
      <c r="U61" s="112"/>
      <c r="V61" s="120"/>
      <c r="W61" s="119"/>
      <c r="X61" s="92"/>
      <c r="Y61" s="92"/>
      <c r="Z61" s="92"/>
      <c r="AA61" s="92"/>
      <c r="AB61" s="92"/>
      <c r="AC61" s="3"/>
      <c r="AD61" s="92"/>
      <c r="AE61" s="92"/>
      <c r="AF61" s="92"/>
      <c r="AG61" s="3"/>
      <c r="AH61" s="92"/>
      <c r="AI61" s="3"/>
      <c r="AJ61" s="92"/>
      <c r="AK61" s="3"/>
      <c r="AL61" s="92"/>
      <c r="AM61" s="2"/>
      <c r="AN61" s="4"/>
      <c r="AO61" s="121"/>
      <c r="AP61" s="113"/>
      <c r="AQ61" s="114"/>
      <c r="AR61" s="114"/>
      <c r="AS61" s="115"/>
      <c r="AT61" s="116"/>
      <c r="AU61" s="116"/>
      <c r="AV61" s="116"/>
      <c r="AW61" s="116"/>
      <c r="AX61" s="116"/>
      <c r="AY61" s="116"/>
      <c r="AZ61" s="116"/>
    </row>
    <row r="62" spans="1:52" s="117" customFormat="1" ht="62" x14ac:dyDescent="0.25">
      <c r="A62" s="125">
        <v>28</v>
      </c>
      <c r="B62" s="110" t="s">
        <v>131</v>
      </c>
      <c r="C62" s="111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113"/>
      <c r="T62" s="113"/>
      <c r="U62" s="112"/>
      <c r="V62" s="120" t="s">
        <v>113</v>
      </c>
      <c r="W62" s="13" t="s">
        <v>55</v>
      </c>
      <c r="X62" s="13" t="s">
        <v>77</v>
      </c>
      <c r="Y62" s="92"/>
      <c r="Z62" s="133">
        <v>44313</v>
      </c>
      <c r="AA62" s="133">
        <v>44320</v>
      </c>
      <c r="AB62" s="133">
        <v>44333</v>
      </c>
      <c r="AC62" s="133">
        <v>44333</v>
      </c>
      <c r="AD62" s="133">
        <v>44335</v>
      </c>
      <c r="AE62" s="133">
        <v>44336</v>
      </c>
      <c r="AF62" s="133">
        <v>44341</v>
      </c>
      <c r="AG62" s="129">
        <v>44343</v>
      </c>
      <c r="AH62" s="133">
        <v>44344</v>
      </c>
      <c r="AI62" s="129">
        <v>44347</v>
      </c>
      <c r="AJ62" s="92"/>
      <c r="AK62" s="3"/>
      <c r="AL62" s="92"/>
      <c r="AM62" s="2"/>
      <c r="AN62" s="4"/>
      <c r="AO62" s="121"/>
      <c r="AP62" s="113"/>
      <c r="AQ62" s="114"/>
      <c r="AR62" s="114"/>
      <c r="AS62" s="115"/>
      <c r="AT62" s="116"/>
      <c r="AU62" s="116"/>
      <c r="AV62" s="116"/>
      <c r="AW62" s="116"/>
      <c r="AX62" s="116"/>
      <c r="AY62" s="116"/>
      <c r="AZ62" s="116"/>
    </row>
    <row r="63" spans="1:52" s="117" customFormat="1" ht="16" thickBot="1" x14ac:dyDescent="0.3">
      <c r="A63" s="125"/>
      <c r="B63" s="110"/>
      <c r="C63" s="111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3"/>
      <c r="S63" s="113"/>
      <c r="T63" s="113"/>
      <c r="U63" s="112"/>
      <c r="V63" s="120"/>
      <c r="W63" s="119"/>
      <c r="X63" s="92"/>
      <c r="Y63" s="92"/>
      <c r="Z63" s="133"/>
      <c r="AA63" s="133"/>
      <c r="AB63" s="133"/>
      <c r="AC63" s="129"/>
      <c r="AD63" s="133"/>
      <c r="AE63" s="133"/>
      <c r="AF63" s="133"/>
      <c r="AG63" s="129"/>
      <c r="AH63" s="133"/>
      <c r="AI63" s="129"/>
      <c r="AJ63" s="92"/>
      <c r="AK63" s="3"/>
      <c r="AL63" s="92"/>
      <c r="AM63" s="2"/>
      <c r="AN63" s="4"/>
      <c r="AO63" s="121"/>
      <c r="AP63" s="113"/>
      <c r="AQ63" s="114"/>
      <c r="AR63" s="114"/>
      <c r="AS63" s="115"/>
      <c r="AT63" s="116"/>
      <c r="AU63" s="116"/>
      <c r="AV63" s="116"/>
      <c r="AW63" s="116"/>
      <c r="AX63" s="116"/>
      <c r="AY63" s="116"/>
      <c r="AZ63" s="116"/>
    </row>
    <row r="64" spans="1:52" s="117" customFormat="1" ht="31" x14ac:dyDescent="0.25">
      <c r="A64" s="125">
        <v>29</v>
      </c>
      <c r="B64" s="134" t="s">
        <v>132</v>
      </c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3"/>
      <c r="S64" s="113"/>
      <c r="T64" s="113"/>
      <c r="U64" s="112"/>
      <c r="V64" s="120" t="s">
        <v>133</v>
      </c>
      <c r="W64" s="13" t="s">
        <v>55</v>
      </c>
      <c r="X64" s="13" t="s">
        <v>77</v>
      </c>
      <c r="Y64" s="92"/>
      <c r="Z64" s="133">
        <v>44313</v>
      </c>
      <c r="AA64" s="133">
        <v>44320</v>
      </c>
      <c r="AB64" s="133">
        <v>44333</v>
      </c>
      <c r="AC64" s="133">
        <v>44333</v>
      </c>
      <c r="AD64" s="133">
        <v>44340</v>
      </c>
      <c r="AE64" s="133" t="s">
        <v>144</v>
      </c>
      <c r="AF64" s="133">
        <v>44375</v>
      </c>
      <c r="AG64" s="129">
        <v>44378</v>
      </c>
      <c r="AH64" s="133">
        <v>44383</v>
      </c>
      <c r="AI64" s="129">
        <v>44385</v>
      </c>
      <c r="AJ64" s="92"/>
      <c r="AK64" s="3"/>
      <c r="AL64" s="92"/>
      <c r="AM64" s="2"/>
      <c r="AN64" s="4"/>
      <c r="AO64" s="121"/>
      <c r="AP64" s="113"/>
      <c r="AQ64" s="114"/>
      <c r="AR64" s="114"/>
      <c r="AS64" s="115"/>
      <c r="AT64" s="116"/>
      <c r="AU64" s="116"/>
      <c r="AV64" s="116"/>
      <c r="AW64" s="116"/>
      <c r="AX64" s="116"/>
      <c r="AY64" s="116"/>
      <c r="AZ64" s="116"/>
    </row>
    <row r="65" spans="1:52" s="117" customFormat="1" ht="16" thickBot="1" x14ac:dyDescent="0.3">
      <c r="A65" s="125"/>
      <c r="B65" s="110"/>
      <c r="C65" s="111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3"/>
      <c r="S65" s="113"/>
      <c r="T65" s="113"/>
      <c r="U65" s="112"/>
      <c r="V65" s="120"/>
      <c r="W65" s="119"/>
      <c r="X65" s="92"/>
      <c r="Y65" s="92"/>
      <c r="Z65" s="133"/>
      <c r="AA65" s="133"/>
      <c r="AB65" s="133"/>
      <c r="AC65" s="129"/>
      <c r="AD65" s="133"/>
      <c r="AE65" s="133"/>
      <c r="AF65" s="133"/>
      <c r="AG65" s="129"/>
      <c r="AH65" s="133"/>
      <c r="AI65" s="129"/>
      <c r="AJ65" s="92"/>
      <c r="AK65" s="3"/>
      <c r="AL65" s="92"/>
      <c r="AM65" s="2"/>
      <c r="AN65" s="4"/>
      <c r="AO65" s="121"/>
      <c r="AP65" s="113"/>
      <c r="AQ65" s="114"/>
      <c r="AR65" s="114"/>
      <c r="AS65" s="115"/>
      <c r="AT65" s="116"/>
      <c r="AU65" s="116"/>
      <c r="AV65" s="116"/>
      <c r="AW65" s="116"/>
      <c r="AX65" s="116"/>
      <c r="AY65" s="116"/>
      <c r="AZ65" s="116"/>
    </row>
    <row r="66" spans="1:52" s="117" customFormat="1" ht="58.5" customHeight="1" x14ac:dyDescent="0.25">
      <c r="A66" s="125">
        <v>30</v>
      </c>
      <c r="B66" s="110" t="s">
        <v>135</v>
      </c>
      <c r="C66" s="111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113"/>
      <c r="T66" s="113"/>
      <c r="U66" s="112"/>
      <c r="V66" s="120" t="s">
        <v>133</v>
      </c>
      <c r="W66" s="13" t="s">
        <v>55</v>
      </c>
      <c r="X66" s="13" t="s">
        <v>77</v>
      </c>
      <c r="Y66" s="92"/>
      <c r="Z66" s="133">
        <v>44313</v>
      </c>
      <c r="AA66" s="133">
        <v>44320</v>
      </c>
      <c r="AB66" s="133">
        <v>44333</v>
      </c>
      <c r="AC66" s="133">
        <v>44333</v>
      </c>
      <c r="AD66" s="133">
        <v>44341</v>
      </c>
      <c r="AE66" s="133">
        <v>44343</v>
      </c>
      <c r="AF66" s="133">
        <v>44347</v>
      </c>
      <c r="AG66" s="129">
        <v>44349</v>
      </c>
      <c r="AH66" s="133">
        <v>44351</v>
      </c>
      <c r="AI66" s="129">
        <v>44354</v>
      </c>
      <c r="AJ66" s="92"/>
      <c r="AK66" s="3"/>
      <c r="AL66" s="92"/>
      <c r="AM66" s="2"/>
      <c r="AN66" s="4"/>
      <c r="AO66" s="121"/>
      <c r="AP66" s="113"/>
      <c r="AQ66" s="114"/>
      <c r="AR66" s="114"/>
      <c r="AS66" s="115"/>
      <c r="AT66" s="116"/>
      <c r="AU66" s="116"/>
      <c r="AV66" s="116"/>
      <c r="AW66" s="116"/>
      <c r="AX66" s="116"/>
      <c r="AY66" s="116"/>
      <c r="AZ66" s="116"/>
    </row>
    <row r="67" spans="1:52" s="117" customFormat="1" ht="16" thickBot="1" x14ac:dyDescent="0.3">
      <c r="A67" s="125"/>
      <c r="B67" s="110"/>
      <c r="C67" s="111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3"/>
      <c r="S67" s="113"/>
      <c r="T67" s="113"/>
      <c r="U67" s="112"/>
      <c r="V67" s="120"/>
      <c r="W67" s="119"/>
      <c r="X67" s="92"/>
      <c r="Y67" s="92"/>
      <c r="Z67" s="133"/>
      <c r="AA67" s="133"/>
      <c r="AB67" s="133"/>
      <c r="AC67" s="129"/>
      <c r="AD67" s="133"/>
      <c r="AE67" s="133"/>
      <c r="AF67" s="133"/>
      <c r="AG67" s="129"/>
      <c r="AH67" s="133"/>
      <c r="AI67" s="129"/>
      <c r="AJ67" s="92"/>
      <c r="AK67" s="3"/>
      <c r="AL67" s="92"/>
      <c r="AM67" s="2"/>
      <c r="AN67" s="4"/>
      <c r="AO67" s="121"/>
      <c r="AP67" s="113"/>
      <c r="AQ67" s="114"/>
      <c r="AR67" s="114"/>
      <c r="AS67" s="115"/>
      <c r="AT67" s="116"/>
      <c r="AU67" s="116"/>
      <c r="AV67" s="116"/>
      <c r="AW67" s="116"/>
      <c r="AX67" s="116"/>
      <c r="AY67" s="116"/>
      <c r="AZ67" s="116"/>
    </row>
    <row r="68" spans="1:52" s="117" customFormat="1" ht="46.5" x14ac:dyDescent="0.25">
      <c r="A68" s="125">
        <v>31</v>
      </c>
      <c r="B68" s="110" t="s">
        <v>136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3"/>
      <c r="S68" s="113"/>
      <c r="T68" s="113"/>
      <c r="U68" s="112"/>
      <c r="V68" s="120" t="s">
        <v>133</v>
      </c>
      <c r="W68" s="13" t="s">
        <v>55</v>
      </c>
      <c r="X68" s="13" t="s">
        <v>77</v>
      </c>
      <c r="Y68" s="92"/>
      <c r="Z68" s="133">
        <v>44342</v>
      </c>
      <c r="AA68" s="133" t="s">
        <v>143</v>
      </c>
      <c r="AB68" s="133">
        <v>44362</v>
      </c>
      <c r="AC68" s="133">
        <v>44362</v>
      </c>
      <c r="AD68" s="133">
        <v>44363</v>
      </c>
      <c r="AE68" s="133">
        <v>44364</v>
      </c>
      <c r="AF68" s="133">
        <v>44369</v>
      </c>
      <c r="AG68" s="129">
        <v>44369</v>
      </c>
      <c r="AH68" s="133">
        <v>44370</v>
      </c>
      <c r="AI68" s="129">
        <v>44371</v>
      </c>
      <c r="AJ68" s="92"/>
      <c r="AK68" s="3"/>
      <c r="AL68" s="92"/>
      <c r="AM68" s="2"/>
      <c r="AN68" s="4"/>
      <c r="AO68" s="121"/>
      <c r="AP68" s="113"/>
      <c r="AQ68" s="114"/>
      <c r="AR68" s="114"/>
      <c r="AS68" s="115"/>
      <c r="AT68" s="116"/>
      <c r="AU68" s="116"/>
      <c r="AV68" s="116"/>
      <c r="AW68" s="116"/>
      <c r="AX68" s="116"/>
      <c r="AY68" s="116"/>
      <c r="AZ68" s="116"/>
    </row>
    <row r="69" spans="1:52" s="117" customFormat="1" ht="16" thickBot="1" x14ac:dyDescent="0.3">
      <c r="A69" s="125"/>
      <c r="B69" s="110"/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3"/>
      <c r="S69" s="113"/>
      <c r="T69" s="113"/>
      <c r="U69" s="112"/>
      <c r="V69" s="120"/>
      <c r="W69" s="119"/>
      <c r="X69" s="92"/>
      <c r="Y69" s="92"/>
      <c r="Z69" s="133"/>
      <c r="AA69" s="133"/>
      <c r="AB69" s="133"/>
      <c r="AC69" s="129"/>
      <c r="AD69" s="133"/>
      <c r="AE69" s="133"/>
      <c r="AF69" s="133"/>
      <c r="AG69" s="129"/>
      <c r="AH69" s="133"/>
      <c r="AI69" s="129"/>
      <c r="AJ69" s="92"/>
      <c r="AK69" s="3"/>
      <c r="AL69" s="92"/>
      <c r="AM69" s="2"/>
      <c r="AN69" s="4"/>
      <c r="AO69" s="121"/>
      <c r="AP69" s="113"/>
      <c r="AQ69" s="114"/>
      <c r="AR69" s="114"/>
      <c r="AS69" s="115"/>
      <c r="AT69" s="116"/>
      <c r="AU69" s="116"/>
      <c r="AV69" s="116"/>
      <c r="AW69" s="116"/>
      <c r="AX69" s="116"/>
      <c r="AY69" s="116"/>
      <c r="AZ69" s="116"/>
    </row>
    <row r="70" spans="1:52" s="117" customFormat="1" ht="46.5" x14ac:dyDescent="0.25">
      <c r="A70" s="125">
        <v>32</v>
      </c>
      <c r="B70" s="110" t="s">
        <v>137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3"/>
      <c r="S70" s="113"/>
      <c r="T70" s="113"/>
      <c r="U70" s="112"/>
      <c r="V70" s="120" t="s">
        <v>133</v>
      </c>
      <c r="W70" s="13" t="s">
        <v>55</v>
      </c>
      <c r="X70" s="13" t="s">
        <v>77</v>
      </c>
      <c r="Y70" s="92"/>
      <c r="Z70" s="133">
        <v>44342</v>
      </c>
      <c r="AA70" s="133" t="s">
        <v>143</v>
      </c>
      <c r="AB70" s="133">
        <v>44362</v>
      </c>
      <c r="AC70" s="133">
        <v>44362</v>
      </c>
      <c r="AD70" s="133">
        <v>44363</v>
      </c>
      <c r="AE70" s="133">
        <v>44364</v>
      </c>
      <c r="AF70" s="133">
        <v>44369</v>
      </c>
      <c r="AG70" s="129">
        <v>44369</v>
      </c>
      <c r="AH70" s="133">
        <v>44371</v>
      </c>
      <c r="AI70" s="129">
        <v>44372</v>
      </c>
      <c r="AJ70" s="92"/>
      <c r="AK70" s="3"/>
      <c r="AL70" s="92"/>
      <c r="AM70" s="2"/>
      <c r="AN70" s="4"/>
      <c r="AO70" s="121"/>
      <c r="AP70" s="113"/>
      <c r="AQ70" s="114"/>
      <c r="AR70" s="114"/>
      <c r="AS70" s="115"/>
      <c r="AT70" s="116"/>
      <c r="AU70" s="116"/>
      <c r="AV70" s="116"/>
      <c r="AW70" s="116"/>
      <c r="AX70" s="116"/>
      <c r="AY70" s="116"/>
      <c r="AZ70" s="116"/>
    </row>
    <row r="71" spans="1:52" s="117" customFormat="1" ht="16" thickBot="1" x14ac:dyDescent="0.3">
      <c r="A71" s="125"/>
      <c r="B71" s="110"/>
      <c r="C71" s="111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3"/>
      <c r="S71" s="113"/>
      <c r="T71" s="113"/>
      <c r="U71" s="112"/>
      <c r="V71" s="120"/>
      <c r="W71" s="119"/>
      <c r="X71" s="92"/>
      <c r="Y71" s="92"/>
      <c r="Z71" s="133"/>
      <c r="AA71" s="133"/>
      <c r="AB71" s="133"/>
      <c r="AC71" s="129"/>
      <c r="AD71" s="133"/>
      <c r="AE71" s="133"/>
      <c r="AF71" s="133"/>
      <c r="AG71" s="129"/>
      <c r="AH71" s="133"/>
      <c r="AI71" s="129"/>
      <c r="AJ71" s="92"/>
      <c r="AK71" s="3"/>
      <c r="AL71" s="92"/>
      <c r="AM71" s="2"/>
      <c r="AN71" s="4"/>
      <c r="AO71" s="121"/>
      <c r="AP71" s="113"/>
      <c r="AQ71" s="114"/>
      <c r="AR71" s="114"/>
      <c r="AS71" s="115"/>
      <c r="AT71" s="116"/>
      <c r="AU71" s="116"/>
      <c r="AV71" s="116"/>
      <c r="AW71" s="116"/>
      <c r="AX71" s="116"/>
      <c r="AY71" s="116"/>
      <c r="AZ71" s="116"/>
    </row>
    <row r="72" spans="1:52" s="117" customFormat="1" ht="45" customHeight="1" x14ac:dyDescent="0.25">
      <c r="A72" s="125">
        <v>33</v>
      </c>
      <c r="B72" s="135" t="s">
        <v>134</v>
      </c>
      <c r="C72" s="111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3"/>
      <c r="S72" s="113"/>
      <c r="T72" s="113"/>
      <c r="U72" s="112"/>
      <c r="V72" s="120" t="s">
        <v>133</v>
      </c>
      <c r="W72" s="13" t="s">
        <v>55</v>
      </c>
      <c r="X72" s="13" t="s">
        <v>77</v>
      </c>
      <c r="Y72" s="92"/>
      <c r="Z72" s="133" t="s">
        <v>143</v>
      </c>
      <c r="AA72" s="133"/>
      <c r="AB72" s="133"/>
      <c r="AC72" s="129">
        <v>44362</v>
      </c>
      <c r="AD72" s="133"/>
      <c r="AE72" s="133"/>
      <c r="AF72" s="133"/>
      <c r="AG72" s="129"/>
      <c r="AH72" s="133"/>
      <c r="AI72" s="129"/>
      <c r="AJ72" s="92"/>
      <c r="AK72" s="3"/>
      <c r="AL72" s="92"/>
      <c r="AM72" s="2"/>
      <c r="AN72" s="4"/>
      <c r="AO72" s="121"/>
      <c r="AP72" s="113"/>
      <c r="AQ72" s="114"/>
      <c r="AR72" s="114"/>
      <c r="AS72" s="115"/>
      <c r="AT72" s="116"/>
      <c r="AU72" s="116"/>
      <c r="AV72" s="116"/>
      <c r="AW72" s="116"/>
      <c r="AX72" s="116"/>
      <c r="AY72" s="116"/>
      <c r="AZ72" s="116"/>
    </row>
    <row r="73" spans="1:52" s="124" customFormat="1" ht="15.5" x14ac:dyDescent="0.25">
      <c r="A73" s="118"/>
      <c r="B73" s="110"/>
      <c r="C73" s="11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119"/>
      <c r="S73" s="119"/>
      <c r="T73" s="119"/>
      <c r="U73" s="92"/>
      <c r="V73" s="120"/>
      <c r="W73" s="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3"/>
      <c r="AL73" s="92"/>
      <c r="AM73" s="2"/>
      <c r="AN73" s="121"/>
      <c r="AO73" s="121"/>
      <c r="AP73" s="119"/>
      <c r="AQ73" s="121"/>
      <c r="AR73" s="121"/>
      <c r="AS73" s="122"/>
      <c r="AT73" s="123"/>
      <c r="AU73" s="123"/>
      <c r="AV73" s="123"/>
      <c r="AW73" s="123"/>
      <c r="AX73" s="123"/>
      <c r="AY73" s="123"/>
      <c r="AZ73" s="123"/>
    </row>
    <row r="74" spans="1:52" ht="13.5" x14ac:dyDescent="0.25">
      <c r="A74" s="145" t="s">
        <v>41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6">
        <f>SUM(AM10:AM48)</f>
        <v>0</v>
      </c>
      <c r="AN74" s="146"/>
      <c r="AO74" s="146"/>
      <c r="AP74" s="146"/>
      <c r="AQ74" s="146"/>
      <c r="AR74" s="146"/>
      <c r="AS74" s="63"/>
      <c r="AT74" s="63"/>
      <c r="AU74" s="63"/>
      <c r="AV74" s="63"/>
      <c r="AW74" s="63"/>
      <c r="AX74" s="63"/>
      <c r="AY74" s="63"/>
      <c r="AZ74" s="63"/>
    </row>
    <row r="75" spans="1:52" ht="13.5" x14ac:dyDescent="0.25">
      <c r="A75" s="147" t="s">
        <v>42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8"/>
      <c r="AN75" s="148"/>
      <c r="AO75" s="148"/>
      <c r="AP75" s="148">
        <f>SUM(AP10:AP48)</f>
        <v>0</v>
      </c>
      <c r="AQ75" s="148"/>
      <c r="AR75" s="148"/>
      <c r="AS75" s="63"/>
      <c r="AT75" s="63"/>
      <c r="AU75" s="63"/>
      <c r="AV75" s="63"/>
      <c r="AW75" s="63"/>
      <c r="AX75" s="63"/>
      <c r="AY75" s="63"/>
      <c r="AZ75" s="63"/>
    </row>
    <row r="76" spans="1:52" x14ac:dyDescent="0.25">
      <c r="A76" s="149" t="s">
        <v>43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8">
        <f>AM74-AP75</f>
        <v>0</v>
      </c>
      <c r="AN76" s="148"/>
      <c r="AO76" s="148"/>
      <c r="AP76" s="148"/>
      <c r="AQ76" s="148"/>
      <c r="AR76" s="148"/>
      <c r="AS76" s="63"/>
      <c r="AT76" s="63"/>
      <c r="AU76" s="63"/>
      <c r="AV76" s="63"/>
      <c r="AW76" s="63"/>
      <c r="AX76" s="63"/>
      <c r="AY76" s="63"/>
      <c r="AZ76" s="63"/>
    </row>
    <row r="77" spans="1:52" ht="13" thickBot="1" x14ac:dyDescent="0.3">
      <c r="AS77" s="63"/>
      <c r="AT77" s="63"/>
      <c r="AU77" s="63"/>
      <c r="AV77" s="63"/>
      <c r="AW77" s="63"/>
      <c r="AX77" s="63"/>
      <c r="AY77" s="63"/>
      <c r="AZ77" s="63"/>
    </row>
    <row r="78" spans="1:52" s="62" customFormat="1" ht="26.25" customHeight="1" thickBot="1" x14ac:dyDescent="0.3">
      <c r="A78" s="78" t="s">
        <v>44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80"/>
    </row>
    <row r="79" spans="1:52" s="62" customFormat="1" ht="11.5" x14ac:dyDescent="0.2">
      <c r="A79" s="34"/>
      <c r="B79" s="35"/>
      <c r="C79" s="36"/>
      <c r="D79" s="36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6"/>
      <c r="R79" s="36"/>
      <c r="S79" s="36"/>
      <c r="T79" s="36"/>
      <c r="U79" s="37"/>
      <c r="V79" s="36"/>
      <c r="W79" s="13"/>
      <c r="X79" s="11"/>
      <c r="Y79" s="36"/>
      <c r="Z79" s="38"/>
      <c r="AA79" s="36"/>
      <c r="AB79" s="36"/>
      <c r="AC79" s="38"/>
      <c r="AD79" s="38"/>
      <c r="AE79" s="38"/>
      <c r="AF79" s="38"/>
      <c r="AG79" s="38"/>
      <c r="AH79" s="38"/>
      <c r="AI79" s="38"/>
      <c r="AJ79" s="38"/>
      <c r="AK79" s="38"/>
      <c r="AL79" s="11"/>
      <c r="AM79" s="13">
        <f>AN79+AO79</f>
        <v>0</v>
      </c>
      <c r="AN79" s="39"/>
      <c r="AO79" s="39"/>
      <c r="AP79" s="13"/>
      <c r="AQ79" s="39"/>
      <c r="AR79" s="39"/>
      <c r="AS79" s="36"/>
      <c r="AT79" s="36"/>
      <c r="AU79" s="36"/>
      <c r="AV79" s="36"/>
      <c r="AW79" s="36"/>
      <c r="AX79" s="36"/>
      <c r="AY79" s="36"/>
      <c r="AZ79" s="40"/>
    </row>
    <row r="80" spans="1:52" s="62" customFormat="1" ht="11.5" x14ac:dyDescent="0.2">
      <c r="A80" s="41"/>
      <c r="B80" s="21"/>
      <c r="C80" s="21"/>
      <c r="D80" s="21"/>
      <c r="E80" s="21"/>
      <c r="F80" s="21"/>
      <c r="G80" s="21"/>
      <c r="H80" s="21"/>
      <c r="I80" s="21"/>
      <c r="J80" s="27"/>
      <c r="K80" s="21"/>
      <c r="L80" s="21"/>
      <c r="M80" s="21"/>
      <c r="N80" s="21"/>
      <c r="O80" s="21"/>
      <c r="P80" s="21"/>
      <c r="Q80" s="21"/>
      <c r="R80" s="26"/>
      <c r="S80" s="26"/>
      <c r="T80" s="26"/>
      <c r="U80" s="21"/>
      <c r="V80" s="26"/>
      <c r="W80" s="2"/>
      <c r="X80" s="3"/>
      <c r="Y80" s="26"/>
      <c r="Z80" s="28"/>
      <c r="AA80" s="26"/>
      <c r="AB80" s="26"/>
      <c r="AC80" s="29"/>
      <c r="AD80" s="29"/>
      <c r="AE80" s="28"/>
      <c r="AF80" s="28"/>
      <c r="AG80" s="30"/>
      <c r="AH80" s="29"/>
      <c r="AI80" s="29"/>
      <c r="AJ80" s="29"/>
      <c r="AK80" s="29"/>
      <c r="AL80" s="3"/>
      <c r="AM80" s="2">
        <f>AN80+AO80</f>
        <v>0</v>
      </c>
      <c r="AN80" s="31"/>
      <c r="AO80" s="31"/>
      <c r="AP80" s="2"/>
      <c r="AQ80" s="31"/>
      <c r="AR80" s="31"/>
      <c r="AS80" s="26"/>
      <c r="AT80" s="26"/>
      <c r="AU80" s="26"/>
      <c r="AV80" s="26"/>
      <c r="AW80" s="26"/>
      <c r="AX80" s="26"/>
      <c r="AY80" s="26"/>
      <c r="AZ80" s="42"/>
    </row>
    <row r="81" spans="1:53" s="62" customFormat="1" ht="11.5" x14ac:dyDescent="0.2">
      <c r="A81" s="43"/>
      <c r="B81" s="3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2"/>
      <c r="S81" s="22"/>
      <c r="T81" s="22"/>
      <c r="U81" s="23"/>
      <c r="V81" s="22"/>
      <c r="W81" s="2"/>
      <c r="X81" s="3"/>
      <c r="Y81" s="22"/>
      <c r="Z81" s="24"/>
      <c r="AA81" s="33"/>
      <c r="AB81" s="22"/>
      <c r="AC81" s="24"/>
      <c r="AD81" s="24"/>
      <c r="AE81" s="24"/>
      <c r="AF81" s="24"/>
      <c r="AG81" s="24"/>
      <c r="AH81" s="24"/>
      <c r="AI81" s="24"/>
      <c r="AJ81" s="24"/>
      <c r="AK81" s="24"/>
      <c r="AL81" s="3"/>
      <c r="AM81" s="2">
        <f>AN81+AO81</f>
        <v>0</v>
      </c>
      <c r="AN81" s="25"/>
      <c r="AO81" s="25"/>
      <c r="AP81" s="2"/>
      <c r="AQ81" s="25"/>
      <c r="AR81" s="25"/>
      <c r="AS81" s="22"/>
      <c r="AT81" s="22"/>
      <c r="AU81" s="22"/>
      <c r="AV81" s="22"/>
      <c r="AW81" s="22"/>
      <c r="AX81" s="22"/>
      <c r="AY81" s="22"/>
      <c r="AZ81" s="44"/>
    </row>
    <row r="82" spans="1:53" s="62" customFormat="1" ht="12" thickBot="1" x14ac:dyDescent="0.25">
      <c r="A82" s="45"/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8"/>
      <c r="S82" s="48"/>
      <c r="T82" s="48"/>
      <c r="U82" s="47"/>
      <c r="V82" s="48"/>
      <c r="W82" s="18"/>
      <c r="X82" s="17"/>
      <c r="Y82" s="48"/>
      <c r="Z82" s="49"/>
      <c r="AA82" s="48"/>
      <c r="AB82" s="48"/>
      <c r="AC82" s="49"/>
      <c r="AD82" s="49"/>
      <c r="AE82" s="49"/>
      <c r="AF82" s="49"/>
      <c r="AG82" s="49"/>
      <c r="AH82" s="49"/>
      <c r="AI82" s="49"/>
      <c r="AJ82" s="49"/>
      <c r="AK82" s="49"/>
      <c r="AL82" s="17"/>
      <c r="AM82" s="18">
        <f>AN82+AO82</f>
        <v>0</v>
      </c>
      <c r="AN82" s="50"/>
      <c r="AO82" s="50"/>
      <c r="AP82" s="18"/>
      <c r="AQ82" s="50"/>
      <c r="AR82" s="50"/>
      <c r="AS82" s="48"/>
      <c r="AT82" s="48"/>
      <c r="AU82" s="48"/>
      <c r="AV82" s="48"/>
      <c r="AW82" s="48"/>
      <c r="AX82" s="48"/>
      <c r="AY82" s="48"/>
      <c r="AZ82" s="51"/>
    </row>
    <row r="83" spans="1:53" s="62" customFormat="1" ht="11.5" x14ac:dyDescent="0.25">
      <c r="A83" s="150" t="s">
        <v>45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1">
        <f>SUM(AM79:AM82)</f>
        <v>0</v>
      </c>
      <c r="AN83" s="151"/>
      <c r="AO83" s="151"/>
      <c r="AP83" s="152"/>
      <c r="AQ83" s="152"/>
      <c r="AR83" s="152"/>
      <c r="AS83" s="65"/>
      <c r="AT83" s="65"/>
      <c r="AU83" s="65"/>
      <c r="AV83" s="65"/>
      <c r="AW83" s="65"/>
      <c r="AX83" s="65"/>
      <c r="AY83" s="65"/>
      <c r="AZ83" s="65"/>
    </row>
    <row r="88" spans="1:53" ht="15" x14ac:dyDescent="0.3">
      <c r="V88" s="54" t="s">
        <v>46</v>
      </c>
      <c r="W88" s="54"/>
      <c r="X88" s="66"/>
      <c r="Y88" s="66"/>
      <c r="Z88" s="66"/>
      <c r="AA88" s="66"/>
      <c r="AB88" s="66"/>
      <c r="AC88" s="66"/>
      <c r="AD88" s="66"/>
      <c r="AE88" s="66"/>
      <c r="AF88" s="66"/>
      <c r="AG88" s="55" t="s">
        <v>47</v>
      </c>
      <c r="AH88" s="66"/>
      <c r="AI88" s="66"/>
      <c r="AJ88" s="66"/>
      <c r="AK88" s="66"/>
      <c r="AL88" s="66"/>
      <c r="AM88" s="67"/>
      <c r="AN88" s="68"/>
      <c r="AO88" s="68"/>
      <c r="AP88" s="68"/>
      <c r="AQ88" s="67"/>
      <c r="AR88" s="69" t="s">
        <v>48</v>
      </c>
      <c r="AS88" s="70"/>
      <c r="AU88" s="71"/>
      <c r="AV88" s="72"/>
      <c r="AW88" s="72"/>
      <c r="AX88" s="72"/>
      <c r="AY88" s="71"/>
      <c r="AZ88" s="71"/>
      <c r="BA88" s="71"/>
    </row>
    <row r="89" spans="1:53" ht="15" x14ac:dyDescent="0.3">
      <c r="V89" s="54"/>
      <c r="W89" s="54"/>
      <c r="X89" s="54"/>
      <c r="Y89" s="54"/>
      <c r="Z89" s="54"/>
      <c r="AA89" s="54"/>
      <c r="AB89" s="54"/>
      <c r="AC89" s="54"/>
      <c r="AD89" s="54"/>
      <c r="AE89" s="67"/>
      <c r="AF89" s="67"/>
      <c r="AG89" s="72"/>
      <c r="AH89" s="66"/>
      <c r="AI89" s="66"/>
      <c r="AJ89" s="54"/>
      <c r="AK89" s="66"/>
      <c r="AL89" s="66"/>
      <c r="AM89" s="67"/>
      <c r="AN89" s="68"/>
      <c r="AO89" s="68"/>
      <c r="AP89" s="68"/>
      <c r="AQ89" s="67"/>
      <c r="AR89" s="54"/>
      <c r="AS89" s="73"/>
      <c r="AU89" s="74"/>
      <c r="AV89" s="54"/>
      <c r="AW89" s="54"/>
      <c r="AX89" s="54"/>
      <c r="AY89" s="54"/>
      <c r="AZ89" s="54"/>
      <c r="BA89" s="54"/>
    </row>
    <row r="90" spans="1:53" ht="15" x14ac:dyDescent="0.3">
      <c r="V90" s="54" t="s">
        <v>79</v>
      </c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70"/>
      <c r="AH90" s="66"/>
      <c r="AI90" s="66"/>
      <c r="AJ90" s="66"/>
      <c r="AK90" s="66"/>
      <c r="AL90" s="66"/>
      <c r="AM90" s="67"/>
      <c r="AN90" s="68"/>
      <c r="AO90" s="68"/>
      <c r="AP90" s="68"/>
      <c r="AQ90" s="67"/>
      <c r="AR90" s="54"/>
      <c r="AS90" s="70"/>
      <c r="AU90" s="74"/>
      <c r="AV90" s="54"/>
      <c r="AW90" s="54"/>
      <c r="AX90" s="54"/>
      <c r="AY90" s="54"/>
      <c r="AZ90" s="54"/>
      <c r="BA90" s="54"/>
    </row>
    <row r="91" spans="1:53" ht="15" x14ac:dyDescent="0.3">
      <c r="V91" s="66" t="s">
        <v>49</v>
      </c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75" t="s">
        <v>80</v>
      </c>
      <c r="AH91" s="66"/>
      <c r="AI91" s="66"/>
      <c r="AJ91" s="66"/>
      <c r="AK91" s="66"/>
      <c r="AL91" s="66"/>
      <c r="AM91" s="67"/>
      <c r="AN91" s="68"/>
      <c r="AO91" s="68"/>
      <c r="AP91" s="68"/>
      <c r="AQ91" s="67"/>
      <c r="AR91" s="66" t="s">
        <v>81</v>
      </c>
      <c r="AS91" s="70"/>
      <c r="AU91" s="74"/>
      <c r="AV91" s="66"/>
      <c r="AW91" s="66"/>
      <c r="AX91" s="66"/>
      <c r="AY91" s="66"/>
      <c r="AZ91" s="66"/>
      <c r="BA91" s="66"/>
    </row>
    <row r="92" spans="1:53" x14ac:dyDescent="0.25">
      <c r="AR92" s="59" t="s">
        <v>82</v>
      </c>
    </row>
  </sheetData>
  <sheetProtection password="D52D" sheet="1" objects="1" scenarios="1" formatCells="0" formatColumns="0" formatRows="0" insertColumns="0" insertRows="0" deleteColumns="0" deleteRows="0" sort="0" autoFilter="0" pivotTables="0"/>
  <mergeCells count="56">
    <mergeCell ref="A76:AL76"/>
    <mergeCell ref="AM76:AR76"/>
    <mergeCell ref="A83:AL83"/>
    <mergeCell ref="AM83:AO83"/>
    <mergeCell ref="AP83:AR83"/>
    <mergeCell ref="A74:AL74"/>
    <mergeCell ref="AM74:AO74"/>
    <mergeCell ref="AP74:AR74"/>
    <mergeCell ref="A75:AL75"/>
    <mergeCell ref="AM75:AO75"/>
    <mergeCell ref="AP75:AR75"/>
    <mergeCell ref="AZ7:AZ8"/>
    <mergeCell ref="R7:T7"/>
    <mergeCell ref="U7:U8"/>
    <mergeCell ref="V7:V8"/>
    <mergeCell ref="W7:W8"/>
    <mergeCell ref="X7:X8"/>
    <mergeCell ref="Y7:AK7"/>
    <mergeCell ref="AL7:AL8"/>
    <mergeCell ref="AM7:AO7"/>
    <mergeCell ref="AP7:AR7"/>
    <mergeCell ref="AS7:AS8"/>
    <mergeCell ref="AT7:AY7"/>
    <mergeCell ref="Q7:Q8"/>
    <mergeCell ref="A7:A8"/>
    <mergeCell ref="B7:B8"/>
    <mergeCell ref="C7:C8"/>
    <mergeCell ref="D7:D8"/>
    <mergeCell ref="E7:P7"/>
    <mergeCell ref="B10:C10"/>
    <mergeCell ref="B12:C12"/>
    <mergeCell ref="B14:C14"/>
    <mergeCell ref="B16:C16"/>
    <mergeCell ref="B18:C18"/>
    <mergeCell ref="B29:C29"/>
    <mergeCell ref="B31:C31"/>
    <mergeCell ref="B33:C33"/>
    <mergeCell ref="B35:C35"/>
    <mergeCell ref="B20:C20"/>
    <mergeCell ref="B22:C22"/>
    <mergeCell ref="B24:C24"/>
    <mergeCell ref="B25:C25"/>
    <mergeCell ref="B27:C27"/>
    <mergeCell ref="B37:C37"/>
    <mergeCell ref="B39:C39"/>
    <mergeCell ref="B40:C40"/>
    <mergeCell ref="B42:C42"/>
    <mergeCell ref="B44:C44"/>
    <mergeCell ref="B56:C56"/>
    <mergeCell ref="B58:C58"/>
    <mergeCell ref="B60:C60"/>
    <mergeCell ref="B46:C46"/>
    <mergeCell ref="B48:C48"/>
    <mergeCell ref="B50:C50"/>
    <mergeCell ref="B52:C52"/>
    <mergeCell ref="B54:C54"/>
  </mergeCells>
  <pageMargins left="0.1701388888888889" right="0.1701388888888889" top="1" bottom="1" header="0.51180555555555551" footer="0.51180555555555551"/>
  <pageSetup paperSize="9" scale="43" firstPageNumber="0" fitToHeight="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2" stopIfTrue="1" operator="equal" id="{DBD0A10E-998B-4424-B87D-6ABB1A54721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W10:W13 W15 W17 W19 W21 W23 W26 W28 W30 W32 W34 W36 W38 W41 W43 W45 W47 W49 W51 W53 W55 W57 W59 W61 W63 W65 W67 W69 W71 W73</xm:sqref>
        </x14:conditionalFormatting>
        <x14:conditionalFormatting xmlns:xm="http://schemas.microsoft.com/office/excel/2006/main">
          <x14:cfRule type="cellIs" priority="233" stopIfTrue="1" operator="equal" id="{517DE14B-0E48-4432-85CC-48B2D343AE1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W79:W82</xm:sqref>
        </x14:conditionalFormatting>
        <x14:conditionalFormatting xmlns:xm="http://schemas.microsoft.com/office/excel/2006/main">
          <x14:cfRule type="cellIs" priority="231" operator="equal" id="{4702A4A8-1C1E-48D9-BD61-9BF8BB07E01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AF79:AF82 AF17 AF19 AF21 AF23 AF26 AF28 AF30 AF32 AF34 AF36 AF38 AF41 AF43 AF45 AF47:AF53 AF10:AF15 AF55 AF57 AF61:AF69 AF59 AF71:AF73</xm:sqref>
        </x14:conditionalFormatting>
        <x14:conditionalFormatting xmlns:xm="http://schemas.microsoft.com/office/excel/2006/main">
          <x14:cfRule type="cellIs" priority="230" stopIfTrue="1" operator="equal" id="{7850510C-F308-448F-B4F4-BB9148C44497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X10</xm:sqref>
        </x14:conditionalFormatting>
        <x14:conditionalFormatting xmlns:xm="http://schemas.microsoft.com/office/excel/2006/main">
          <x14:cfRule type="cellIs" priority="229" operator="equal" id="{02EC3A8C-91FC-4D0E-8C01-7BA935E7ACF9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AG10:AH10</xm:sqref>
        </x14:conditionalFormatting>
        <x14:conditionalFormatting xmlns:xm="http://schemas.microsoft.com/office/excel/2006/main">
          <x14:cfRule type="cellIs" priority="228" operator="equal" id="{E53C0822-5F59-4A09-8179-944F62D9A3F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AI10</xm:sqref>
        </x14:conditionalFormatting>
        <x14:conditionalFormatting xmlns:xm="http://schemas.microsoft.com/office/excel/2006/main">
          <x14:cfRule type="cellIs" priority="227" operator="equal" id="{C4F16F56-9C23-422B-A30F-62BAB32D18F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AJ10</xm:sqref>
        </x14:conditionalFormatting>
        <x14:conditionalFormatting xmlns:xm="http://schemas.microsoft.com/office/excel/2006/main">
          <x14:cfRule type="cellIs" priority="226" operator="equal" id="{F3267930-103E-4898-B9B2-ACB1BAC0ABD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AG12</xm:sqref>
        </x14:conditionalFormatting>
        <x14:conditionalFormatting xmlns:xm="http://schemas.microsoft.com/office/excel/2006/main">
          <x14:cfRule type="cellIs" priority="223" operator="equal" id="{7E1D2463-6FD2-4ED4-9C3A-F38B8A18E22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AJ12</xm:sqref>
        </x14:conditionalFormatting>
        <x14:conditionalFormatting xmlns:xm="http://schemas.microsoft.com/office/excel/2006/main">
          <x14:cfRule type="cellIs" priority="222" operator="equal" id="{48EBF890-E0F5-4309-A17F-E626EAEFEB2A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cellIs" priority="221" operator="equal" id="{D59A9366-10CC-4ED2-99D1-32CB5403D5F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ellIs" priority="220" operator="equal" id="{6C748BCA-1421-4C69-B965-BF34F13FEC5D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AI14</xm:sqref>
        </x14:conditionalFormatting>
        <x14:conditionalFormatting xmlns:xm="http://schemas.microsoft.com/office/excel/2006/main">
          <x14:cfRule type="cellIs" priority="219" operator="equal" id="{5C686D88-22C3-413B-A95F-A52CFA9BCA6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AF16</xm:sqref>
        </x14:conditionalFormatting>
        <x14:conditionalFormatting xmlns:xm="http://schemas.microsoft.com/office/excel/2006/main">
          <x14:cfRule type="cellIs" priority="218" operator="equal" id="{A8B0C03D-F465-478C-B56F-742194538E5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ellIs" priority="217" operator="equal" id="{393F7A68-45FC-4003-8981-1EDAD23411E0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ellIs" priority="216" operator="equal" id="{D6218254-EEB6-46D6-89BB-149D65297A34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AI16</xm:sqref>
        </x14:conditionalFormatting>
        <x14:conditionalFormatting xmlns:xm="http://schemas.microsoft.com/office/excel/2006/main">
          <x14:cfRule type="cellIs" priority="215" operator="equal" id="{8B1DA767-C3CF-463B-8F6F-88D287A4F0A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AJ14</xm:sqref>
        </x14:conditionalFormatting>
        <x14:conditionalFormatting xmlns:xm="http://schemas.microsoft.com/office/excel/2006/main">
          <x14:cfRule type="cellIs" priority="214" operator="equal" id="{3C670EA7-CE53-4C93-99AD-1FB0D27BE51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AJ16</xm:sqref>
        </x14:conditionalFormatting>
        <x14:conditionalFormatting xmlns:xm="http://schemas.microsoft.com/office/excel/2006/main">
          <x14:cfRule type="cellIs" priority="213" operator="equal" id="{3A632F35-351B-4690-830B-152F074F847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AF18</xm:sqref>
        </x14:conditionalFormatting>
        <x14:conditionalFormatting xmlns:xm="http://schemas.microsoft.com/office/excel/2006/main">
          <x14:cfRule type="cellIs" priority="212" operator="equal" id="{745AA61B-D87C-4BF0-9781-4039C5FAFC7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AG18</xm:sqref>
        </x14:conditionalFormatting>
        <x14:conditionalFormatting xmlns:xm="http://schemas.microsoft.com/office/excel/2006/main">
          <x14:cfRule type="cellIs" priority="211" operator="equal" id="{F5B01FE1-BB5F-48F4-9265-155813BB1A7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ellIs" priority="210" operator="equal" id="{72F979C5-A44F-4812-897A-A1905D00902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AI18</xm:sqref>
        </x14:conditionalFormatting>
        <x14:conditionalFormatting xmlns:xm="http://schemas.microsoft.com/office/excel/2006/main">
          <x14:cfRule type="cellIs" priority="209" operator="equal" id="{46359AB3-39F6-4F00-9621-0FEBA107A9CA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AJ18</xm:sqref>
        </x14:conditionalFormatting>
        <x14:conditionalFormatting xmlns:xm="http://schemas.microsoft.com/office/excel/2006/main">
          <x14:cfRule type="cellIs" priority="208" operator="equal" id="{1A940CD0-F2EC-47BE-9C4D-0E7FE64DCA7D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AF20</xm:sqref>
        </x14:conditionalFormatting>
        <x14:conditionalFormatting xmlns:xm="http://schemas.microsoft.com/office/excel/2006/main">
          <x14:cfRule type="cellIs" priority="204" operator="equal" id="{E85794DC-64B0-48C6-834F-C51D0175D18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AJ20</xm:sqref>
        </x14:conditionalFormatting>
        <x14:conditionalFormatting xmlns:xm="http://schemas.microsoft.com/office/excel/2006/main">
          <x14:cfRule type="cellIs" priority="203" operator="equal" id="{8C7AF053-7AC0-4972-AAA6-00A31F010D3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AF22</xm:sqref>
        </x14:conditionalFormatting>
        <x14:conditionalFormatting xmlns:xm="http://schemas.microsoft.com/office/excel/2006/main">
          <x14:cfRule type="cellIs" priority="202" operator="equal" id="{2DC0047B-DC61-492F-AFC5-5AC27E40284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ellIs" priority="199" operator="equal" id="{ECF8A4DA-7A8A-48D6-8229-5EE9E7A6C84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AJ22</xm:sqref>
        </x14:conditionalFormatting>
        <x14:conditionalFormatting xmlns:xm="http://schemas.microsoft.com/office/excel/2006/main">
          <x14:cfRule type="cellIs" priority="194" operator="equal" id="{0B9EFAEA-CA02-4BCF-826C-387D98F05DED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AJ24</xm:sqref>
        </x14:conditionalFormatting>
        <x14:conditionalFormatting xmlns:xm="http://schemas.microsoft.com/office/excel/2006/main">
          <x14:cfRule type="cellIs" priority="189" operator="equal" id="{4A8DA12D-AEC5-4B98-A5DD-F1335BC11B5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AJ25</xm:sqref>
        </x14:conditionalFormatting>
        <x14:conditionalFormatting xmlns:xm="http://schemas.microsoft.com/office/excel/2006/main">
          <x14:cfRule type="cellIs" priority="188" operator="equal" id="{12E11205-E0B3-4A08-859A-97D5C0FF7640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AF27</xm:sqref>
        </x14:conditionalFormatting>
        <x14:conditionalFormatting xmlns:xm="http://schemas.microsoft.com/office/excel/2006/main">
          <x14:cfRule type="cellIs" priority="187" operator="equal" id="{96FF96E5-3307-4D01-A096-A203DFC3614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AG27</xm:sqref>
        </x14:conditionalFormatting>
        <x14:conditionalFormatting xmlns:xm="http://schemas.microsoft.com/office/excel/2006/main">
          <x14:cfRule type="cellIs" priority="186" operator="equal" id="{06ADB12A-9F71-4E77-84F4-237EF9AA71B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AH27</xm:sqref>
        </x14:conditionalFormatting>
        <x14:conditionalFormatting xmlns:xm="http://schemas.microsoft.com/office/excel/2006/main">
          <x14:cfRule type="cellIs" priority="185" operator="equal" id="{48BF978D-1090-49A8-AE69-D213EB1E64B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AI27</xm:sqref>
        </x14:conditionalFormatting>
        <x14:conditionalFormatting xmlns:xm="http://schemas.microsoft.com/office/excel/2006/main">
          <x14:cfRule type="cellIs" priority="184" operator="equal" id="{C539FF2B-149F-4894-9061-61E1AFF685B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AJ27</xm:sqref>
        </x14:conditionalFormatting>
        <x14:conditionalFormatting xmlns:xm="http://schemas.microsoft.com/office/excel/2006/main">
          <x14:cfRule type="cellIs" priority="182" operator="equal" id="{52CE9719-5E2E-4402-9E12-7F1CD7F9383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AG29</xm:sqref>
        </x14:conditionalFormatting>
        <x14:conditionalFormatting xmlns:xm="http://schemas.microsoft.com/office/excel/2006/main">
          <x14:cfRule type="cellIs" priority="181" operator="equal" id="{F6C60E47-EACC-4819-8E70-75C29683F08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AH29</xm:sqref>
        </x14:conditionalFormatting>
        <x14:conditionalFormatting xmlns:xm="http://schemas.microsoft.com/office/excel/2006/main">
          <x14:cfRule type="cellIs" priority="180" operator="equal" id="{82A19ED6-AD83-408C-8DC3-7B0B28B497C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AI29</xm:sqref>
        </x14:conditionalFormatting>
        <x14:conditionalFormatting xmlns:xm="http://schemas.microsoft.com/office/excel/2006/main">
          <x14:cfRule type="cellIs" priority="177" operator="equal" id="{471A4DE6-C060-4702-81B3-0D1DF700CA4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AG31</xm:sqref>
        </x14:conditionalFormatting>
        <x14:conditionalFormatting xmlns:xm="http://schemas.microsoft.com/office/excel/2006/main">
          <x14:cfRule type="cellIs" priority="176" operator="equal" id="{FBB3D099-4082-4C58-BF54-E3728C7EC72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ellIs" priority="175" operator="equal" id="{6BA67586-A83D-4394-97E9-CB6199470A8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AI31</xm:sqref>
        </x14:conditionalFormatting>
        <x14:conditionalFormatting xmlns:xm="http://schemas.microsoft.com/office/excel/2006/main">
          <x14:cfRule type="cellIs" priority="173" operator="equal" id="{663876DD-D00C-4607-8A72-E4DCF6A7FD4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ellIs" priority="172" operator="equal" id="{2B197C4B-49ED-4713-A3E8-21E7EF4B431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AG33</xm:sqref>
        </x14:conditionalFormatting>
        <x14:conditionalFormatting xmlns:xm="http://schemas.microsoft.com/office/excel/2006/main">
          <x14:cfRule type="cellIs" priority="171" operator="equal" id="{7EF0F70E-12DB-4B20-962A-C33B237BABF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ellIs" priority="170" operator="equal" id="{5899BA9E-C4E7-438F-9BEF-2139CA55D45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AI33</xm:sqref>
        </x14:conditionalFormatting>
        <x14:conditionalFormatting xmlns:xm="http://schemas.microsoft.com/office/excel/2006/main">
          <x14:cfRule type="cellIs" priority="168" operator="equal" id="{1F1999E9-10AE-45F6-85B5-B7B32DE89C6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AF35</xm:sqref>
        </x14:conditionalFormatting>
        <x14:conditionalFormatting xmlns:xm="http://schemas.microsoft.com/office/excel/2006/main">
          <x14:cfRule type="cellIs" priority="167" operator="equal" id="{BF7A3BBE-62FE-485C-9F9E-702A3B01C5A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AG35</xm:sqref>
        </x14:conditionalFormatting>
        <x14:conditionalFormatting xmlns:xm="http://schemas.microsoft.com/office/excel/2006/main">
          <x14:cfRule type="cellIs" priority="166" operator="equal" id="{CB6FDE8B-882D-419B-B9BB-A1AE77D9C59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ellIs" priority="165" operator="equal" id="{F67D65D5-3D59-4BA3-9030-7CD28C051D6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AI35</xm:sqref>
        </x14:conditionalFormatting>
        <x14:conditionalFormatting xmlns:xm="http://schemas.microsoft.com/office/excel/2006/main">
          <x14:cfRule type="cellIs" priority="160" operator="equal" id="{6E2BCB8A-0767-479A-BF2A-C82B772ADEB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AJ37</xm:sqref>
        </x14:conditionalFormatting>
        <x14:conditionalFormatting xmlns:xm="http://schemas.microsoft.com/office/excel/2006/main">
          <x14:cfRule type="cellIs" priority="155" operator="equal" id="{6B053C4F-786E-44C2-8D18-C6E944EAE8A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AJ39</xm:sqref>
        </x14:conditionalFormatting>
        <x14:conditionalFormatting xmlns:xm="http://schemas.microsoft.com/office/excel/2006/main">
          <x14:cfRule type="cellIs" priority="154" operator="equal" id="{1385533C-09DD-44C0-BC5D-30084BF5994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AF40</xm:sqref>
        </x14:conditionalFormatting>
        <x14:conditionalFormatting xmlns:xm="http://schemas.microsoft.com/office/excel/2006/main">
          <x14:cfRule type="cellIs" priority="153" operator="equal" id="{14DE7C57-D80C-46BD-AC7D-671A778DD86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AG40</xm:sqref>
        </x14:conditionalFormatting>
        <x14:conditionalFormatting xmlns:xm="http://schemas.microsoft.com/office/excel/2006/main">
          <x14:cfRule type="cellIs" priority="152" operator="equal" id="{E95843E2-46A1-4579-B284-7FE2827B0C60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AH40</xm:sqref>
        </x14:conditionalFormatting>
        <x14:conditionalFormatting xmlns:xm="http://schemas.microsoft.com/office/excel/2006/main">
          <x14:cfRule type="cellIs" priority="151" operator="equal" id="{F2F83808-5FB4-4261-841D-BFF464A5059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AI40</xm:sqref>
        </x14:conditionalFormatting>
        <x14:conditionalFormatting xmlns:xm="http://schemas.microsoft.com/office/excel/2006/main">
          <x14:cfRule type="cellIs" priority="150" operator="equal" id="{FAE3A967-7C94-4274-B526-88A9C6E86457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AJ40</xm:sqref>
        </x14:conditionalFormatting>
        <x14:conditionalFormatting xmlns:xm="http://schemas.microsoft.com/office/excel/2006/main">
          <x14:cfRule type="cellIs" priority="145" operator="equal" id="{F145A69A-8202-460D-B0D4-C87A86DD604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AJ42</xm:sqref>
        </x14:conditionalFormatting>
        <x14:conditionalFormatting xmlns:xm="http://schemas.microsoft.com/office/excel/2006/main">
          <x14:cfRule type="cellIs" priority="135" operator="equal" id="{C28EC14D-BACB-477B-9C1C-E219D033B8F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AJ44</xm:sqref>
        </x14:conditionalFormatting>
        <x14:conditionalFormatting xmlns:xm="http://schemas.microsoft.com/office/excel/2006/main">
          <x14:cfRule type="cellIs" priority="130" operator="equal" id="{A9608F90-3F86-4374-8832-FD9A06AEE81D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AJ35</xm:sqref>
        </x14:conditionalFormatting>
        <x14:conditionalFormatting xmlns:xm="http://schemas.microsoft.com/office/excel/2006/main">
          <x14:cfRule type="cellIs" priority="129" operator="equal" id="{9B14A3A9-EB6B-4D47-B442-274849F454C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AJ33</xm:sqref>
        </x14:conditionalFormatting>
        <x14:conditionalFormatting xmlns:xm="http://schemas.microsoft.com/office/excel/2006/main">
          <x14:cfRule type="cellIs" priority="128" operator="equal" id="{D247F849-4CE8-456C-82B4-354291F8FEA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AJ29</xm:sqref>
        </x14:conditionalFormatting>
        <x14:conditionalFormatting xmlns:xm="http://schemas.microsoft.com/office/excel/2006/main">
          <x14:cfRule type="cellIs" priority="127" operator="equal" id="{D586CDF6-BE46-4790-AC84-6539F70C14C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AJ31</xm:sqref>
        </x14:conditionalFormatting>
        <x14:conditionalFormatting xmlns:xm="http://schemas.microsoft.com/office/excel/2006/main">
          <x14:cfRule type="cellIs" priority="126" stopIfTrue="1" operator="equal" id="{91E16CE9-9440-459C-9EE3-813930B3B0BD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X12</xm:sqref>
        </x14:conditionalFormatting>
        <x14:conditionalFormatting xmlns:xm="http://schemas.microsoft.com/office/excel/2006/main">
          <x14:cfRule type="cellIs" priority="123" stopIfTrue="1" operator="equal" id="{8F904B91-F27D-4FB8-A55A-567F6860F81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W14</xm:sqref>
        </x14:conditionalFormatting>
        <x14:conditionalFormatting xmlns:xm="http://schemas.microsoft.com/office/excel/2006/main">
          <x14:cfRule type="cellIs" priority="122" stopIfTrue="1" operator="equal" id="{AE6B2001-2FE3-4389-A753-EF841DDBBC1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X14</xm:sqref>
        </x14:conditionalFormatting>
        <x14:conditionalFormatting xmlns:xm="http://schemas.microsoft.com/office/excel/2006/main">
          <x14:cfRule type="cellIs" priority="121" stopIfTrue="1" operator="equal" id="{215FDA78-60E5-466A-8B51-11219F59FEE1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W16</xm:sqref>
        </x14:conditionalFormatting>
        <x14:conditionalFormatting xmlns:xm="http://schemas.microsoft.com/office/excel/2006/main">
          <x14:cfRule type="cellIs" priority="120" stopIfTrue="1" operator="equal" id="{7B4DA631-FF24-4462-AD6A-B4696AF89AD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X16</xm:sqref>
        </x14:conditionalFormatting>
        <x14:conditionalFormatting xmlns:xm="http://schemas.microsoft.com/office/excel/2006/main">
          <x14:cfRule type="cellIs" priority="119" stopIfTrue="1" operator="equal" id="{37A595F7-F47A-433E-AB63-B630E1ECFC77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W18</xm:sqref>
        </x14:conditionalFormatting>
        <x14:conditionalFormatting xmlns:xm="http://schemas.microsoft.com/office/excel/2006/main">
          <x14:cfRule type="cellIs" priority="118" stopIfTrue="1" operator="equal" id="{ADE1CC37-A30A-4858-82FA-F57F5AAE612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X18</xm:sqref>
        </x14:conditionalFormatting>
        <x14:conditionalFormatting xmlns:xm="http://schemas.microsoft.com/office/excel/2006/main">
          <x14:cfRule type="cellIs" priority="117" stopIfTrue="1" operator="equal" id="{EDA9CDC8-EDB0-4E75-B705-FB81156425A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W20</xm:sqref>
        </x14:conditionalFormatting>
        <x14:conditionalFormatting xmlns:xm="http://schemas.microsoft.com/office/excel/2006/main">
          <x14:cfRule type="cellIs" priority="116" stopIfTrue="1" operator="equal" id="{D24B0758-643B-4AB2-B43F-495D448BB775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X20</xm:sqref>
        </x14:conditionalFormatting>
        <x14:conditionalFormatting xmlns:xm="http://schemas.microsoft.com/office/excel/2006/main">
          <x14:cfRule type="cellIs" priority="115" stopIfTrue="1" operator="equal" id="{BA24F318-4C63-45C7-A0C4-D44FAD6ACCD4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W22</xm:sqref>
        </x14:conditionalFormatting>
        <x14:conditionalFormatting xmlns:xm="http://schemas.microsoft.com/office/excel/2006/main">
          <x14:cfRule type="cellIs" priority="114" stopIfTrue="1" operator="equal" id="{2DE73DE9-17C7-483D-BD44-68CAD72A25F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X22</xm:sqref>
        </x14:conditionalFormatting>
        <x14:conditionalFormatting xmlns:xm="http://schemas.microsoft.com/office/excel/2006/main">
          <x14:cfRule type="cellIs" priority="113" stopIfTrue="1" operator="equal" id="{D838D623-B2BE-48AA-80A3-A651898A2A1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W24</xm:sqref>
        </x14:conditionalFormatting>
        <x14:conditionalFormatting xmlns:xm="http://schemas.microsoft.com/office/excel/2006/main">
          <x14:cfRule type="cellIs" priority="112" stopIfTrue="1" operator="equal" id="{B1633F03-E6A8-4001-9680-9634FE4AED6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X24</xm:sqref>
        </x14:conditionalFormatting>
        <x14:conditionalFormatting xmlns:xm="http://schemas.microsoft.com/office/excel/2006/main">
          <x14:cfRule type="cellIs" priority="111" stopIfTrue="1" operator="equal" id="{0CA5D779-A4C1-404B-A984-A8D4B619FB25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W25</xm:sqref>
        </x14:conditionalFormatting>
        <x14:conditionalFormatting xmlns:xm="http://schemas.microsoft.com/office/excel/2006/main">
          <x14:cfRule type="cellIs" priority="110" stopIfTrue="1" operator="equal" id="{E3A7F63F-3443-4E57-9DC6-981EF1BF4DAF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X25</xm:sqref>
        </x14:conditionalFormatting>
        <x14:conditionalFormatting xmlns:xm="http://schemas.microsoft.com/office/excel/2006/main">
          <x14:cfRule type="cellIs" priority="109" stopIfTrue="1" operator="equal" id="{AD82E6BA-97F7-4936-94CE-90584D201C90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ellIs" priority="108" stopIfTrue="1" operator="equal" id="{D28EF5F1-62E0-413B-BE4F-176E8CD3F8D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X27</xm:sqref>
        </x14:conditionalFormatting>
        <x14:conditionalFormatting xmlns:xm="http://schemas.microsoft.com/office/excel/2006/main">
          <x14:cfRule type="cellIs" priority="107" stopIfTrue="1" operator="equal" id="{BAEEE038-39C1-46E2-A963-EA1ED9E8E90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W29</xm:sqref>
        </x14:conditionalFormatting>
        <x14:conditionalFormatting xmlns:xm="http://schemas.microsoft.com/office/excel/2006/main">
          <x14:cfRule type="cellIs" priority="106" stopIfTrue="1" operator="equal" id="{CCAE7332-4783-460B-8AFE-94968893053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X29</xm:sqref>
        </x14:conditionalFormatting>
        <x14:conditionalFormatting xmlns:xm="http://schemas.microsoft.com/office/excel/2006/main">
          <x14:cfRule type="cellIs" priority="105" stopIfTrue="1" operator="equal" id="{F24BBBA9-E373-4EDC-A2D7-8B0AF092C4B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W31</xm:sqref>
        </x14:conditionalFormatting>
        <x14:conditionalFormatting xmlns:xm="http://schemas.microsoft.com/office/excel/2006/main">
          <x14:cfRule type="cellIs" priority="104" stopIfTrue="1" operator="equal" id="{23986C74-22F1-4682-B571-5EBC0DCBA840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X31</xm:sqref>
        </x14:conditionalFormatting>
        <x14:conditionalFormatting xmlns:xm="http://schemas.microsoft.com/office/excel/2006/main">
          <x14:cfRule type="cellIs" priority="103" stopIfTrue="1" operator="equal" id="{99D72043-BFA7-46FB-93BE-3B78685B6D1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W33</xm:sqref>
        </x14:conditionalFormatting>
        <x14:conditionalFormatting xmlns:xm="http://schemas.microsoft.com/office/excel/2006/main">
          <x14:cfRule type="cellIs" priority="102" stopIfTrue="1" operator="equal" id="{3878FD79-E2A5-4D0C-AC04-9E9C326387F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ellIs" priority="101" stopIfTrue="1" operator="equal" id="{CFBBC7B0-D8F6-4442-B029-DF8168813E1E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W35</xm:sqref>
        </x14:conditionalFormatting>
        <x14:conditionalFormatting xmlns:xm="http://schemas.microsoft.com/office/excel/2006/main">
          <x14:cfRule type="cellIs" priority="100" stopIfTrue="1" operator="equal" id="{8E42A75E-2836-483D-97F4-D77A45F381F1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X35</xm:sqref>
        </x14:conditionalFormatting>
        <x14:conditionalFormatting xmlns:xm="http://schemas.microsoft.com/office/excel/2006/main">
          <x14:cfRule type="cellIs" priority="99" stopIfTrue="1" operator="equal" id="{D1EF64A7-AC29-4757-80DB-AD1A45438F1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W37</xm:sqref>
        </x14:conditionalFormatting>
        <x14:conditionalFormatting xmlns:xm="http://schemas.microsoft.com/office/excel/2006/main">
          <x14:cfRule type="cellIs" priority="98" stopIfTrue="1" operator="equal" id="{78A7731D-8C14-4409-A8E0-7B74FD7D217B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X37</xm:sqref>
        </x14:conditionalFormatting>
        <x14:conditionalFormatting xmlns:xm="http://schemas.microsoft.com/office/excel/2006/main">
          <x14:cfRule type="cellIs" priority="97" stopIfTrue="1" operator="equal" id="{FD68A7EB-5163-4272-8BB2-F90F80B53824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W39</xm:sqref>
        </x14:conditionalFormatting>
        <x14:conditionalFormatting xmlns:xm="http://schemas.microsoft.com/office/excel/2006/main">
          <x14:cfRule type="cellIs" priority="96" stopIfTrue="1" operator="equal" id="{0F46FB38-EDB7-4ABC-8A6B-6581343DD12E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X39</xm:sqref>
        </x14:conditionalFormatting>
        <x14:conditionalFormatting xmlns:xm="http://schemas.microsoft.com/office/excel/2006/main">
          <x14:cfRule type="cellIs" priority="95" stopIfTrue="1" operator="equal" id="{99D059EB-8C01-481F-B7EA-DB6648F99AC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W40</xm:sqref>
        </x14:conditionalFormatting>
        <x14:conditionalFormatting xmlns:xm="http://schemas.microsoft.com/office/excel/2006/main">
          <x14:cfRule type="cellIs" priority="94" stopIfTrue="1" operator="equal" id="{6EDC98AC-7950-4BF0-B49B-3F0ADFF6F0E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X40</xm:sqref>
        </x14:conditionalFormatting>
        <x14:conditionalFormatting xmlns:xm="http://schemas.microsoft.com/office/excel/2006/main">
          <x14:cfRule type="cellIs" priority="93" stopIfTrue="1" operator="equal" id="{1B7DB030-B920-4F5F-ABF9-578C244D674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W42</xm:sqref>
        </x14:conditionalFormatting>
        <x14:conditionalFormatting xmlns:xm="http://schemas.microsoft.com/office/excel/2006/main">
          <x14:cfRule type="cellIs" priority="92" stopIfTrue="1" operator="equal" id="{409F8AF4-794E-4DA0-B83A-F3E7F0AF677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X42</xm:sqref>
        </x14:conditionalFormatting>
        <x14:conditionalFormatting xmlns:xm="http://schemas.microsoft.com/office/excel/2006/main">
          <x14:cfRule type="cellIs" priority="91" stopIfTrue="1" operator="equal" id="{729F7D4D-E207-4B27-9CA6-2A446A3B5B9F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W44</xm:sqref>
        </x14:conditionalFormatting>
        <x14:conditionalFormatting xmlns:xm="http://schemas.microsoft.com/office/excel/2006/main">
          <x14:cfRule type="cellIs" priority="90" stopIfTrue="1" operator="equal" id="{CA060757-3BFD-47F7-A1EF-7F1DF17284F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X44</xm:sqref>
        </x14:conditionalFormatting>
        <x14:conditionalFormatting xmlns:xm="http://schemas.microsoft.com/office/excel/2006/main">
          <x14:cfRule type="cellIs" priority="89" stopIfTrue="1" operator="equal" id="{CFEF5CCA-76C4-4B78-8FBF-C7707243BDE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W46</xm:sqref>
        </x14:conditionalFormatting>
        <x14:conditionalFormatting xmlns:xm="http://schemas.microsoft.com/office/excel/2006/main">
          <x14:cfRule type="cellIs" priority="88" stopIfTrue="1" operator="equal" id="{4EF6F942-1501-4D1B-BB22-DB5393307B7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X46</xm:sqref>
        </x14:conditionalFormatting>
        <x14:conditionalFormatting xmlns:xm="http://schemas.microsoft.com/office/excel/2006/main">
          <x14:cfRule type="cellIs" priority="87" stopIfTrue="1" operator="equal" id="{A456FB98-2E9C-4637-B572-4266E2812154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W48</xm:sqref>
        </x14:conditionalFormatting>
        <x14:conditionalFormatting xmlns:xm="http://schemas.microsoft.com/office/excel/2006/main">
          <x14:cfRule type="cellIs" priority="86" stopIfTrue="1" operator="equal" id="{794AF992-6E0C-478F-94E3-71538D6F69B5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X48</xm:sqref>
        </x14:conditionalFormatting>
        <x14:conditionalFormatting xmlns:xm="http://schemas.microsoft.com/office/excel/2006/main">
          <x14:cfRule type="cellIs" priority="85" stopIfTrue="1" operator="equal" id="{334961A7-5B93-4467-8B54-929DFF23840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W50</xm:sqref>
        </x14:conditionalFormatting>
        <x14:conditionalFormatting xmlns:xm="http://schemas.microsoft.com/office/excel/2006/main">
          <x14:cfRule type="cellIs" priority="84" stopIfTrue="1" operator="equal" id="{9DF227A7-BE9F-42F4-9F70-6220C9B0728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X50</xm:sqref>
        </x14:conditionalFormatting>
        <x14:conditionalFormatting xmlns:xm="http://schemas.microsoft.com/office/excel/2006/main">
          <x14:cfRule type="cellIs" priority="83" stopIfTrue="1" operator="equal" id="{976EE656-F2BE-4FB6-8F13-C1FEE4178256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W52</xm:sqref>
        </x14:conditionalFormatting>
        <x14:conditionalFormatting xmlns:xm="http://schemas.microsoft.com/office/excel/2006/main">
          <x14:cfRule type="cellIs" priority="82" stopIfTrue="1" operator="equal" id="{3B73D031-CBE7-4D1C-BD30-E9A0B97FBC7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X52</xm:sqref>
        </x14:conditionalFormatting>
        <x14:conditionalFormatting xmlns:xm="http://schemas.microsoft.com/office/excel/2006/main">
          <x14:cfRule type="cellIs" priority="81" stopIfTrue="1" operator="equal" id="{9DCD7840-E6AD-49BD-9748-1D1614C156E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W54</xm:sqref>
        </x14:conditionalFormatting>
        <x14:conditionalFormatting xmlns:xm="http://schemas.microsoft.com/office/excel/2006/main">
          <x14:cfRule type="cellIs" priority="80" stopIfTrue="1" operator="equal" id="{4F83C26C-85D6-435C-B9C0-0F6881D8781F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X54</xm:sqref>
        </x14:conditionalFormatting>
        <x14:conditionalFormatting xmlns:xm="http://schemas.microsoft.com/office/excel/2006/main">
          <x14:cfRule type="cellIs" priority="79" stopIfTrue="1" operator="equal" id="{11EB4119-D8EA-4AE9-A3E5-3444CFBC775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W56</xm:sqref>
        </x14:conditionalFormatting>
        <x14:conditionalFormatting xmlns:xm="http://schemas.microsoft.com/office/excel/2006/main">
          <x14:cfRule type="cellIs" priority="78" stopIfTrue="1" operator="equal" id="{335ABBD7-F31F-48D8-A767-9E476CBBF4EE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X56</xm:sqref>
        </x14:conditionalFormatting>
        <x14:conditionalFormatting xmlns:xm="http://schemas.microsoft.com/office/excel/2006/main">
          <x14:cfRule type="cellIs" priority="77" stopIfTrue="1" operator="equal" id="{3FC9915A-2C31-4AB6-BDEE-E2FC39746085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W58</xm:sqref>
        </x14:conditionalFormatting>
        <x14:conditionalFormatting xmlns:xm="http://schemas.microsoft.com/office/excel/2006/main">
          <x14:cfRule type="cellIs" priority="76" stopIfTrue="1" operator="equal" id="{43BD3FAF-2E80-47E0-9397-4ED5AB512942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X58</xm:sqref>
        </x14:conditionalFormatting>
        <x14:conditionalFormatting xmlns:xm="http://schemas.microsoft.com/office/excel/2006/main">
          <x14:cfRule type="cellIs" priority="75" stopIfTrue="1" operator="equal" id="{1757DFC6-052B-463C-9276-AC43EA75C430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W60</xm:sqref>
        </x14:conditionalFormatting>
        <x14:conditionalFormatting xmlns:xm="http://schemas.microsoft.com/office/excel/2006/main">
          <x14:cfRule type="cellIs" priority="74" stopIfTrue="1" operator="equal" id="{266CDA8B-629E-4A5D-901B-C54C5B91B02D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X60</xm:sqref>
        </x14:conditionalFormatting>
        <x14:conditionalFormatting xmlns:xm="http://schemas.microsoft.com/office/excel/2006/main">
          <x14:cfRule type="cellIs" priority="73" stopIfTrue="1" operator="equal" id="{318C94D4-5DAA-4F6D-8B0C-027B7AE98615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W62</xm:sqref>
        </x14:conditionalFormatting>
        <x14:conditionalFormatting xmlns:xm="http://schemas.microsoft.com/office/excel/2006/main">
          <x14:cfRule type="cellIs" priority="72" stopIfTrue="1" operator="equal" id="{6F0C3F5E-16D5-41CB-80F6-B77452B2A849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X62</xm:sqref>
        </x14:conditionalFormatting>
        <x14:conditionalFormatting xmlns:xm="http://schemas.microsoft.com/office/excel/2006/main">
          <x14:cfRule type="cellIs" priority="71" stopIfTrue="1" operator="equal" id="{2A79E589-3718-43B1-ABA8-180D8127AAF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W64</xm:sqref>
        </x14:conditionalFormatting>
        <x14:conditionalFormatting xmlns:xm="http://schemas.microsoft.com/office/excel/2006/main">
          <x14:cfRule type="cellIs" priority="70" stopIfTrue="1" operator="equal" id="{94A9BE26-3D76-4ED8-9D41-4E7C27826B6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X64</xm:sqref>
        </x14:conditionalFormatting>
        <x14:conditionalFormatting xmlns:xm="http://schemas.microsoft.com/office/excel/2006/main">
          <x14:cfRule type="cellIs" priority="69" stopIfTrue="1" operator="equal" id="{8511F00B-45B6-4B22-A228-8969FB0D4E9B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W66</xm:sqref>
        </x14:conditionalFormatting>
        <x14:conditionalFormatting xmlns:xm="http://schemas.microsoft.com/office/excel/2006/main">
          <x14:cfRule type="cellIs" priority="68" stopIfTrue="1" operator="equal" id="{4A969DC3-B95A-4908-AC59-B2FD34FB8F54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X66</xm:sqref>
        </x14:conditionalFormatting>
        <x14:conditionalFormatting xmlns:xm="http://schemas.microsoft.com/office/excel/2006/main">
          <x14:cfRule type="cellIs" priority="67" stopIfTrue="1" operator="equal" id="{E5552AFD-4BE1-47F1-9446-6FAE30A781FA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W68</xm:sqref>
        </x14:conditionalFormatting>
        <x14:conditionalFormatting xmlns:xm="http://schemas.microsoft.com/office/excel/2006/main">
          <x14:cfRule type="cellIs" priority="66" stopIfTrue="1" operator="equal" id="{36E0D99D-9256-4281-AFA8-75D158FE21A7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X68</xm:sqref>
        </x14:conditionalFormatting>
        <x14:conditionalFormatting xmlns:xm="http://schemas.microsoft.com/office/excel/2006/main">
          <x14:cfRule type="cellIs" priority="65" stopIfTrue="1" operator="equal" id="{EC3E06F1-EE86-4519-896F-4F203518C71E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W70</xm:sqref>
        </x14:conditionalFormatting>
        <x14:conditionalFormatting xmlns:xm="http://schemas.microsoft.com/office/excel/2006/main">
          <x14:cfRule type="cellIs" priority="64" stopIfTrue="1" operator="equal" id="{C307AF15-DDAC-4EAE-A95D-F9F9FAFA6D6C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X70</xm:sqref>
        </x14:conditionalFormatting>
        <x14:conditionalFormatting xmlns:xm="http://schemas.microsoft.com/office/excel/2006/main">
          <x14:cfRule type="cellIs" priority="63" stopIfTrue="1" operator="equal" id="{528E27E8-72B9-4F01-B91B-A06D2360DDA0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W72</xm:sqref>
        </x14:conditionalFormatting>
        <x14:conditionalFormatting xmlns:xm="http://schemas.microsoft.com/office/excel/2006/main">
          <x14:cfRule type="cellIs" priority="62" stopIfTrue="1" operator="equal" id="{0485A1DB-77F7-4F6F-B4EE-DD1235DE97E3}">
            <xm:f>Sheet1!$C$1</xm:f>
            <x14:dxf>
              <fill>
                <patternFill patternType="solid">
                  <fgColor indexed="50"/>
                  <bgColor indexed="42"/>
                </patternFill>
              </fill>
            </x14:dxf>
          </x14:cfRule>
          <xm:sqref>X72</xm:sqref>
        </x14:conditionalFormatting>
        <x14:conditionalFormatting xmlns:xm="http://schemas.microsoft.com/office/excel/2006/main">
          <x14:cfRule type="cellIs" priority="53" operator="equal" id="{C58E4688-B8B5-4F6D-AB9A-09ED6F02D3F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AI12</xm:sqref>
        </x14:conditionalFormatting>
        <x14:conditionalFormatting xmlns:xm="http://schemas.microsoft.com/office/excel/2006/main">
          <x14:cfRule type="cellIs" priority="52" operator="equal" id="{F9EE66F7-F764-4BF2-9A04-95A70BAEF29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AH12</xm:sqref>
        </x14:conditionalFormatting>
        <x14:conditionalFormatting xmlns:xm="http://schemas.microsoft.com/office/excel/2006/main">
          <x14:cfRule type="cellIs" priority="51" operator="equal" id="{405DBDF7-286F-43D9-899A-B128C7F8864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AG20</xm:sqref>
        </x14:conditionalFormatting>
        <x14:conditionalFormatting xmlns:xm="http://schemas.microsoft.com/office/excel/2006/main">
          <x14:cfRule type="cellIs" priority="50" operator="equal" id="{9D7C3D6F-5A97-427C-92C3-4297B07889F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AH20</xm:sqref>
        </x14:conditionalFormatting>
        <x14:conditionalFormatting xmlns:xm="http://schemas.microsoft.com/office/excel/2006/main">
          <x14:cfRule type="cellIs" priority="49" operator="equal" id="{D84F497A-56D4-4274-9454-2CD1C97ACAC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AI20</xm:sqref>
        </x14:conditionalFormatting>
        <x14:conditionalFormatting xmlns:xm="http://schemas.microsoft.com/office/excel/2006/main">
          <x14:cfRule type="cellIs" priority="48" operator="equal" id="{7EBADC4D-F250-4881-9490-CE7B90D68F0A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AH22</xm:sqref>
        </x14:conditionalFormatting>
        <x14:conditionalFormatting xmlns:xm="http://schemas.microsoft.com/office/excel/2006/main">
          <x14:cfRule type="cellIs" priority="47" operator="equal" id="{8503FDBD-3512-4A54-8083-68C08B5AC10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AI22</xm:sqref>
        </x14:conditionalFormatting>
        <x14:conditionalFormatting xmlns:xm="http://schemas.microsoft.com/office/excel/2006/main">
          <x14:cfRule type="cellIs" priority="46" operator="equal" id="{FC420F49-FC37-46B0-95DB-BB24C124E30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AF24</xm:sqref>
        </x14:conditionalFormatting>
        <x14:conditionalFormatting xmlns:xm="http://schemas.microsoft.com/office/excel/2006/main">
          <x14:cfRule type="cellIs" priority="45" operator="equal" id="{D822649B-80EE-4785-9E95-2D693458C874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AG24</xm:sqref>
        </x14:conditionalFormatting>
        <x14:conditionalFormatting xmlns:xm="http://schemas.microsoft.com/office/excel/2006/main">
          <x14:cfRule type="cellIs" priority="44" operator="equal" id="{A65E6956-0F74-4497-80CC-7C173229BBE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AH24</xm:sqref>
        </x14:conditionalFormatting>
        <x14:conditionalFormatting xmlns:xm="http://schemas.microsoft.com/office/excel/2006/main">
          <x14:cfRule type="cellIs" priority="43" operator="equal" id="{EE79B905-0DC1-486D-B0D5-57DF5F7CA57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AI24</xm:sqref>
        </x14:conditionalFormatting>
        <x14:conditionalFormatting xmlns:xm="http://schemas.microsoft.com/office/excel/2006/main">
          <x14:cfRule type="cellIs" priority="42" operator="equal" id="{2B95D307-962C-4E67-93AB-8F30BB71847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AF25</xm:sqref>
        </x14:conditionalFormatting>
        <x14:conditionalFormatting xmlns:xm="http://schemas.microsoft.com/office/excel/2006/main">
          <x14:cfRule type="cellIs" priority="41" operator="equal" id="{AD6DA6D5-6B6B-4245-8751-4452294021C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AG25</xm:sqref>
        </x14:conditionalFormatting>
        <x14:conditionalFormatting xmlns:xm="http://schemas.microsoft.com/office/excel/2006/main">
          <x14:cfRule type="cellIs" priority="40" operator="equal" id="{88A51A29-6E5F-42FA-B9C6-95404C04276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AH25</xm:sqref>
        </x14:conditionalFormatting>
        <x14:conditionalFormatting xmlns:xm="http://schemas.microsoft.com/office/excel/2006/main">
          <x14:cfRule type="cellIs" priority="39" operator="equal" id="{692F1C6E-CAFD-4454-9CCA-536F460C3054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AI25</xm:sqref>
        </x14:conditionalFormatting>
        <x14:conditionalFormatting xmlns:xm="http://schemas.microsoft.com/office/excel/2006/main">
          <x14:cfRule type="cellIs" priority="38" operator="equal" id="{343673F6-ADA3-47A4-912F-00F9F8DD065E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ellIs" priority="37" operator="equal" id="{5328B5E9-C057-46E2-ACD5-E9B619C316C9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AF31</xm:sqref>
        </x14:conditionalFormatting>
        <x14:conditionalFormatting xmlns:xm="http://schemas.microsoft.com/office/excel/2006/main">
          <x14:cfRule type="cellIs" priority="36" operator="equal" id="{9FF0281F-611B-4B3F-8973-85B2FEB13F4F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AF37</xm:sqref>
        </x14:conditionalFormatting>
        <x14:conditionalFormatting xmlns:xm="http://schemas.microsoft.com/office/excel/2006/main">
          <x14:cfRule type="cellIs" priority="35" operator="equal" id="{845F4EF9-BCDF-4132-9147-C6DF8BC8463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AG37</xm:sqref>
        </x14:conditionalFormatting>
        <x14:conditionalFormatting xmlns:xm="http://schemas.microsoft.com/office/excel/2006/main">
          <x14:cfRule type="cellIs" priority="34" operator="equal" id="{ADFDBB47-0CF8-4884-950B-6DA005BA764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AH37</xm:sqref>
        </x14:conditionalFormatting>
        <x14:conditionalFormatting xmlns:xm="http://schemas.microsoft.com/office/excel/2006/main">
          <x14:cfRule type="cellIs" priority="33" operator="equal" id="{8F4564DD-9F6E-435E-AEE5-CACE3F58115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AI37</xm:sqref>
        </x14:conditionalFormatting>
        <x14:conditionalFormatting xmlns:xm="http://schemas.microsoft.com/office/excel/2006/main">
          <x14:cfRule type="cellIs" priority="32" operator="equal" id="{8B497EA5-F2DD-48E8-A07D-E530ED7732A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AF39</xm:sqref>
        </x14:conditionalFormatting>
        <x14:conditionalFormatting xmlns:xm="http://schemas.microsoft.com/office/excel/2006/main">
          <x14:cfRule type="cellIs" priority="31" operator="equal" id="{207AD35E-34DD-4BB4-8A1C-28A248D121D0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AG39</xm:sqref>
        </x14:conditionalFormatting>
        <x14:conditionalFormatting xmlns:xm="http://schemas.microsoft.com/office/excel/2006/main">
          <x14:cfRule type="cellIs" priority="30" operator="equal" id="{1CCA140B-DCF5-4A25-97F1-672BDA29159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AH39</xm:sqref>
        </x14:conditionalFormatting>
        <x14:conditionalFormatting xmlns:xm="http://schemas.microsoft.com/office/excel/2006/main">
          <x14:cfRule type="cellIs" priority="29" operator="equal" id="{76ACEEA1-253B-425C-8F06-3A174E104D91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AI39</xm:sqref>
        </x14:conditionalFormatting>
        <x14:conditionalFormatting xmlns:xm="http://schemas.microsoft.com/office/excel/2006/main">
          <x14:cfRule type="cellIs" priority="28" operator="equal" id="{12123F8E-2B75-48E5-A88B-E12414EE8EC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AF42</xm:sqref>
        </x14:conditionalFormatting>
        <x14:conditionalFormatting xmlns:xm="http://schemas.microsoft.com/office/excel/2006/main">
          <x14:cfRule type="cellIs" priority="27" operator="equal" id="{94C0C114-518B-469E-B085-E1DC698B0013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AG42</xm:sqref>
        </x14:conditionalFormatting>
        <x14:conditionalFormatting xmlns:xm="http://schemas.microsoft.com/office/excel/2006/main">
          <x14:cfRule type="cellIs" priority="26" operator="equal" id="{3C5CD519-F5EE-4359-A854-B529573250ED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AH42</xm:sqref>
        </x14:conditionalFormatting>
        <x14:conditionalFormatting xmlns:xm="http://schemas.microsoft.com/office/excel/2006/main">
          <x14:cfRule type="cellIs" priority="25" operator="equal" id="{E887CA5C-D08C-4FF8-A380-7D0FDA42D562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AI42</xm:sqref>
        </x14:conditionalFormatting>
        <x14:conditionalFormatting xmlns:xm="http://schemas.microsoft.com/office/excel/2006/main">
          <x14:cfRule type="cellIs" priority="24" operator="equal" id="{49F412E3-5422-4BE8-BEF8-B63C5302A95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AF44</xm:sqref>
        </x14:conditionalFormatting>
        <x14:conditionalFormatting xmlns:xm="http://schemas.microsoft.com/office/excel/2006/main">
          <x14:cfRule type="cellIs" priority="23" operator="equal" id="{4397C029-1895-4A13-8B7D-4785C49057C8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AG44</xm:sqref>
        </x14:conditionalFormatting>
        <x14:conditionalFormatting xmlns:xm="http://schemas.microsoft.com/office/excel/2006/main">
          <x14:cfRule type="cellIs" priority="22" operator="equal" id="{CA685A59-3A90-4385-9EE8-6FB3C95804D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AH44</xm:sqref>
        </x14:conditionalFormatting>
        <x14:conditionalFormatting xmlns:xm="http://schemas.microsoft.com/office/excel/2006/main">
          <x14:cfRule type="cellIs" priority="21" operator="equal" id="{D357DDBD-B72E-4831-9F0C-43462111C99C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AI44</xm:sqref>
        </x14:conditionalFormatting>
        <x14:conditionalFormatting xmlns:xm="http://schemas.microsoft.com/office/excel/2006/main">
          <x14:cfRule type="cellIs" priority="20" operator="equal" id="{7B3BB67B-C219-4DEB-812D-BFCDB6F3CD4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AF46</xm:sqref>
        </x14:conditionalFormatting>
        <x14:conditionalFormatting xmlns:xm="http://schemas.microsoft.com/office/excel/2006/main">
          <x14:cfRule type="cellIs" priority="19" operator="equal" id="{CC5C7874-C169-47E4-8F84-1D8325D5840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AG46</xm:sqref>
        </x14:conditionalFormatting>
        <x14:conditionalFormatting xmlns:xm="http://schemas.microsoft.com/office/excel/2006/main">
          <x14:cfRule type="cellIs" priority="18" operator="equal" id="{73036977-B569-4886-BAF3-25510D93C58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AH46</xm:sqref>
        </x14:conditionalFormatting>
        <x14:conditionalFormatting xmlns:xm="http://schemas.microsoft.com/office/excel/2006/main">
          <x14:cfRule type="cellIs" priority="17" operator="equal" id="{CAD5519A-B065-447A-B421-B03D034EC11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AI46</xm:sqref>
        </x14:conditionalFormatting>
        <x14:conditionalFormatting xmlns:xm="http://schemas.microsoft.com/office/excel/2006/main">
          <x14:cfRule type="cellIs" priority="16" operator="equal" id="{8741312F-DF36-4295-AFED-1F7C9315DA3B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AF54</xm:sqref>
        </x14:conditionalFormatting>
        <x14:conditionalFormatting xmlns:xm="http://schemas.microsoft.com/office/excel/2006/main">
          <x14:cfRule type="cellIs" priority="15" operator="equal" id="{718DF565-A309-4DAC-A61E-46A7A8BBF575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AF56</xm:sqref>
        </x14:conditionalFormatting>
        <x14:conditionalFormatting xmlns:xm="http://schemas.microsoft.com/office/excel/2006/main">
          <x14:cfRule type="cellIs" priority="14" operator="equal" id="{52472523-0B0C-4461-8F02-9DF84D65C506}">
            <xm:f>Sheet1!$C$3</xm:f>
            <x14:dxf>
              <fill>
                <patternFill>
                  <bgColor rgb="FFF7994B"/>
                </patternFill>
              </fill>
            </x14:dxf>
          </x14:cfRule>
          <xm:sqref>AF70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Sheet1!$C$1:$C$2</xm:f>
          </x14:formula1>
          <xm:sqref>W79:W82 W10:W73</xm:sqref>
        </x14:dataValidation>
        <x14:dataValidation type="list" allowBlank="1" xr:uid="{00000000-0002-0000-0000-000001000000}">
          <x14:formula1>
            <xm:f>Sheet1!$B$1:$B$6</xm:f>
          </x14:formula1>
          <xm:sqref>AL79:AL82 AL10:AL73</xm:sqref>
        </x14:dataValidation>
        <x14:dataValidation type="list" allowBlank="1" xr:uid="{00000000-0002-0000-0000-000002000000}">
          <x14:formula1>
            <xm:f>Sheet1!$A$1:$A$19</xm:f>
          </x14:formula1>
          <xm:sqref>X79:X82 X10:X73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showGridLines="0" zoomScale="150" zoomScaleNormal="150" workbookViewId="0">
      <selection activeCell="A18" sqref="A18"/>
    </sheetView>
  </sheetViews>
  <sheetFormatPr defaultColWidth="8.7265625" defaultRowHeight="12.5" x14ac:dyDescent="0.25"/>
  <cols>
    <col min="1" max="3" width="42.54296875" style="1" customWidth="1"/>
    <col min="4" max="16384" width="8.7265625" style="1"/>
  </cols>
  <sheetData>
    <row r="1" spans="1:3" x14ac:dyDescent="0.25">
      <c r="A1" s="1" t="s">
        <v>50</v>
      </c>
      <c r="B1" s="1" t="s">
        <v>51</v>
      </c>
      <c r="C1" s="1" t="s">
        <v>52</v>
      </c>
    </row>
    <row r="2" spans="1:3" x14ac:dyDescent="0.25">
      <c r="A2" s="1" t="s">
        <v>53</v>
      </c>
      <c r="B2" s="1" t="s">
        <v>54</v>
      </c>
      <c r="C2" s="1" t="s">
        <v>55</v>
      </c>
    </row>
    <row r="3" spans="1:3" x14ac:dyDescent="0.25">
      <c r="A3" s="1" t="s">
        <v>56</v>
      </c>
      <c r="B3" s="1" t="s">
        <v>57</v>
      </c>
    </row>
    <row r="4" spans="1:3" x14ac:dyDescent="0.25">
      <c r="A4" s="1" t="s">
        <v>58</v>
      </c>
      <c r="B4" s="1" t="s">
        <v>59</v>
      </c>
    </row>
    <row r="5" spans="1:3" x14ac:dyDescent="0.25">
      <c r="A5" s="1" t="s">
        <v>60</v>
      </c>
      <c r="B5" s="1" t="s">
        <v>61</v>
      </c>
    </row>
    <row r="6" spans="1:3" x14ac:dyDescent="0.25">
      <c r="A6" s="1" t="s">
        <v>62</v>
      </c>
      <c r="B6" s="1" t="s">
        <v>63</v>
      </c>
    </row>
    <row r="7" spans="1:3" x14ac:dyDescent="0.25">
      <c r="A7" s="1" t="s">
        <v>64</v>
      </c>
    </row>
    <row r="8" spans="1:3" x14ac:dyDescent="0.25">
      <c r="A8" s="1" t="s">
        <v>65</v>
      </c>
    </row>
    <row r="9" spans="1:3" x14ac:dyDescent="0.25">
      <c r="A9" s="1" t="s">
        <v>66</v>
      </c>
    </row>
    <row r="10" spans="1:3" x14ac:dyDescent="0.25">
      <c r="A10" s="1" t="s">
        <v>67</v>
      </c>
    </row>
    <row r="11" spans="1:3" x14ac:dyDescent="0.25">
      <c r="A11" s="1" t="s">
        <v>68</v>
      </c>
    </row>
    <row r="12" spans="1:3" x14ac:dyDescent="0.25">
      <c r="A12" s="1" t="s">
        <v>69</v>
      </c>
    </row>
    <row r="13" spans="1:3" x14ac:dyDescent="0.25">
      <c r="A13" s="1" t="s">
        <v>70</v>
      </c>
    </row>
    <row r="14" spans="1:3" x14ac:dyDescent="0.25">
      <c r="A14" s="1" t="s">
        <v>71</v>
      </c>
    </row>
    <row r="15" spans="1:3" x14ac:dyDescent="0.25">
      <c r="A15" s="1" t="s">
        <v>72</v>
      </c>
    </row>
    <row r="16" spans="1:3" x14ac:dyDescent="0.25">
      <c r="A16" s="1" t="s">
        <v>73</v>
      </c>
    </row>
    <row r="17" spans="1:1" x14ac:dyDescent="0.25">
      <c r="A17" s="1" t="s">
        <v>74</v>
      </c>
    </row>
    <row r="18" spans="1:1" x14ac:dyDescent="0.25">
      <c r="A18" s="1" t="s">
        <v>75</v>
      </c>
    </row>
    <row r="19" spans="1:1" x14ac:dyDescent="0.25">
      <c r="A19" s="1" t="s">
        <v>76</v>
      </c>
    </row>
  </sheetData>
  <sheetProtection password="D52D" sheet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pmr</vt:lpstr>
      <vt:lpstr>Sheet1</vt:lpstr>
      <vt:lpstr>pmr!__xlnm.Print_Area</vt:lpstr>
      <vt:lpstr>pmr!Print_Area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Balungao</cp:lastModifiedBy>
  <cp:lastPrinted>2021-04-28T03:20:53Z</cp:lastPrinted>
  <dcterms:created xsi:type="dcterms:W3CDTF">2019-10-01T09:16:38Z</dcterms:created>
  <dcterms:modified xsi:type="dcterms:W3CDTF">2021-11-09T05:21:19Z</dcterms:modified>
</cp:coreProperties>
</file>