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8" i="1"/>
  <c r="D39"/>
  <c r="E39"/>
  <c r="E42" s="1"/>
  <c r="E18" l="1"/>
  <c r="D42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<sst xmlns="http://schemas.openxmlformats.org/spreadsheetml/2006/main" count="50" uniqueCount="50">
  <si>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</si>
  <si>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</si>
  <si>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</si>
  <si>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</si>
  <si>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</si>
  <si>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</si>
  <si>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</si>
  <si>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</si>
  <si>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</si>
  <si>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</si>
  <si>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</si>
  <si>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</si>
  <si>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</si>
  <si>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</si>
  <si>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</si>
  <si>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</si>
  <si>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</si>
  <si>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</si>
  <si>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</si>
  <si>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</si>
  <si>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</si>
  <si>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</si>
  <si>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</si>
  <si>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</si>
  <si>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</si>
  <si>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</si>
  <si>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</si>
  <si>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</si>
  <si>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</si>
  <si>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</si>
  <si>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Office Supplies </t>
  </si>
  <si>
    <t xml:space="preserve"> Utility Supplies</t>
  </si>
  <si>
    <t xml:space="preserve"> Relief Goods</t>
  </si>
  <si>
    <t xml:space="preserve"> Meals and Snacks</t>
  </si>
  <si>
    <t xml:space="preserve"> Medical Supplies</t>
  </si>
  <si>
    <t xml:space="preserve"> Gasoline</t>
  </si>
  <si>
    <t xml:space="preserve"> Labor (Isolation Facility)</t>
  </si>
  <si>
    <t>For 4th Quarter, CY 2020</t>
  </si>
  <si>
    <t xml:space="preserve"> Room Accomodation</t>
  </si>
  <si>
    <t xml:space="preserve"> Food Pack</t>
  </si>
  <si>
    <t xml:space="preserve"> Improvement of FMR SAII</t>
  </si>
  <si>
    <t xml:space="preserve"> Improvement of FMR San Joaquin</t>
  </si>
  <si>
    <t xml:space="preserve"> Dredging of Cabalaybaan (San Joaquin)</t>
  </si>
  <si>
    <t xml:space="preserve"> Dredging of Zigyab SWIP</t>
  </si>
  <si>
    <t xml:space="preserve"> Improvement Extension SWIP (Angayan Sur)</t>
  </si>
  <si>
    <t xml:space="preserve"> Slope Protection (Poblacion)</t>
  </si>
  <si>
    <t xml:space="preserve"> Construction Drainage (Angayan Norte)</t>
  </si>
  <si>
    <t xml:space="preserve"> Widening of Box Culvert (San Miguel)</t>
  </si>
  <si>
    <t xml:space="preserve"> Rehabilitation of Banila Dam (Angayan Norte)</t>
  </si>
  <si>
    <t xml:space="preserve"> Organic Deodorizer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</si>
</sst>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5"/>
  <sheetViews>
    <sheetView tabSelected="1" topLeftCell="A28" workbookViewId="0">
      <selection activeCell="D45" sqref="D45"/>
    </sheetView>
  </sheetViews>
  <sheetFormatPr defaultRowHeight="14.4"/>
  <cols>
    <col min="1" max="1" width="4.88671875" customWidth="1"/>
    <col min="2" max="2" width="3.6640625" style="1" customWidth="1"/>
    <col min="3" max="3" width="38.88671875" style="1" customWidth="1"/>
    <col min="4" max="5" width="16.6640625" style="1" customWidth="1"/>
    <col min="6" max="6" width="12.77734375" style="1" customWidth="1"/>
    <col min="7" max="7" width="16.77734375" style="1" customWidth="1"/>
    <col min="8" max="8" width="18.44140625" style="1" customWidth="1"/>
    <col min="9" max="9" width="13.77734375" style="1" customWidth="1"/>
    <col min="10" max="10" width="4.88671875" style="1" customWidth="1"/>
    <col min="11" max="13" width="9.109375" style="1"/>
  </cols>
  <sheetData>
    <row r="1" spans="2:9">
      <c r="B1" s="1" t="s">
        <v>0</v>
      </c>
    </row>
    <row r="2" spans="2:9">
      <c r="B2" s="1" t="s">
        <v>1</v>
      </c>
    </row>
    <row r="3" spans="2:9" ht="15.6">
      <c r="B3" s="45" t="s">
        <v>2</v>
      </c>
      <c r="C3" s="45"/>
      <c r="D3" s="45"/>
      <c r="E3" s="45"/>
      <c r="F3" s="45"/>
      <c r="G3" s="45"/>
      <c r="H3" s="45"/>
      <c r="I3" s="45"/>
    </row>
    <row r="4" spans="2:9" ht="15.6">
      <c r="B4" s="45" t="s">
        <v>37</v>
      </c>
      <c r="C4" s="45"/>
      <c r="D4" s="45"/>
      <c r="E4" s="45"/>
      <c r="F4" s="45"/>
      <c r="G4" s="45"/>
      <c r="H4" s="45"/>
      <c r="I4" s="45"/>
    </row>
    <row r="5" spans="2:9" ht="15.6">
      <c r="B5" s="45" t="s">
        <v>3</v>
      </c>
      <c r="C5" s="45"/>
      <c r="D5" s="45"/>
      <c r="E5" s="45"/>
      <c r="F5" s="45"/>
      <c r="G5" s="45"/>
      <c r="H5" s="45"/>
      <c r="I5" s="45"/>
    </row>
    <row r="6" spans="2:9">
      <c r="B6" s="39" t="s">
        <v>4</v>
      </c>
      <c r="C6" s="40"/>
      <c r="D6" s="46" t="s">
        <v>28</v>
      </c>
      <c r="E6" s="47"/>
      <c r="F6" s="36" t="s">
        <v>7</v>
      </c>
      <c r="G6" s="36" t="s">
        <v>8</v>
      </c>
      <c r="H6" s="36" t="s">
        <v>9</v>
      </c>
      <c r="I6" s="36" t="s">
        <v>10</v>
      </c>
    </row>
    <row r="7" spans="2:9" ht="27.6">
      <c r="B7" s="41"/>
      <c r="C7" s="42"/>
      <c r="D7" s="23" t="s">
        <v>5</v>
      </c>
      <c r="E7" s="17" t="s">
        <v>6</v>
      </c>
      <c r="F7" s="37"/>
      <c r="G7" s="37"/>
      <c r="H7" s="37"/>
      <c r="I7" s="37"/>
    </row>
    <row r="8" spans="2:9">
      <c r="B8" s="43"/>
      <c r="C8" s="44"/>
      <c r="D8" s="24">
        <v>0.3</v>
      </c>
      <c r="E8" s="18">
        <v>0.7</v>
      </c>
      <c r="F8" s="38"/>
      <c r="G8" s="38"/>
      <c r="H8" s="38"/>
      <c r="I8" s="38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2697562.28</v>
      </c>
      <c r="E10" s="10">
        <v>6294311.9699999997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2015</v>
      </c>
      <c r="E12" s="10">
        <v>900711.48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2016</v>
      </c>
      <c r="E13" s="10">
        <v>3351065.7</v>
      </c>
      <c r="F13" s="10"/>
      <c r="G13" s="10"/>
      <c r="H13" s="10"/>
      <c r="I13" s="10"/>
    </row>
    <row r="14" spans="2:9">
      <c r="B14" s="19"/>
      <c r="C14" s="22" t="s">
        <v>24</v>
      </c>
      <c r="D14" s="12">
        <v>2017</v>
      </c>
      <c r="E14" s="10">
        <v>2164955.04</v>
      </c>
      <c r="F14" s="10"/>
      <c r="G14" s="10"/>
      <c r="H14" s="10"/>
      <c r="I14" s="10"/>
    </row>
    <row r="15" spans="2:9">
      <c r="B15" s="19"/>
      <c r="C15" s="22"/>
      <c r="D15" s="12">
        <v>2018</v>
      </c>
      <c r="E15" s="10">
        <v>4152.8100000000004</v>
      </c>
      <c r="F15" s="10"/>
      <c r="G15" s="10"/>
      <c r="H15" s="10"/>
      <c r="I15" s="10"/>
    </row>
    <row r="16" spans="2:9">
      <c r="B16" s="19"/>
      <c r="C16" s="22"/>
      <c r="D16" s="12">
        <v>2019</v>
      </c>
      <c r="E16" s="10">
        <v>1480148.52</v>
      </c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SUM(D10:D11,D17)</f>
        <v>2697562.28</v>
      </c>
      <c r="E18" s="10">
        <f>SUM(E10:E17)</f>
        <v>14195345.519999998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32</v>
      </c>
      <c r="D20" s="10">
        <v>810755</v>
      </c>
      <c r="E20" s="10"/>
      <c r="F20" s="10"/>
      <c r="G20" s="10"/>
      <c r="H20" s="10"/>
      <c r="I20" s="10"/>
    </row>
    <row r="21" spans="2:9">
      <c r="B21" s="21"/>
      <c r="C21" s="6" t="s">
        <v>38</v>
      </c>
      <c r="D21" s="10">
        <v>34936</v>
      </c>
      <c r="E21" s="10"/>
      <c r="F21" s="10"/>
      <c r="G21" s="10"/>
      <c r="H21" s="10"/>
      <c r="I21" s="10"/>
    </row>
    <row r="22" spans="2:9">
      <c r="B22" s="20"/>
      <c r="C22" s="4" t="s">
        <v>39</v>
      </c>
      <c r="D22" s="10">
        <v>49000</v>
      </c>
      <c r="E22" s="10"/>
      <c r="F22" s="10"/>
      <c r="G22" s="10"/>
      <c r="H22" s="10"/>
      <c r="I22" s="10"/>
    </row>
    <row r="23" spans="2:9">
      <c r="B23" s="21"/>
      <c r="C23" s="6" t="s">
        <v>30</v>
      </c>
      <c r="D23" s="10">
        <v>109740.75</v>
      </c>
      <c r="E23" s="10"/>
      <c r="F23" s="10"/>
      <c r="G23" s="10"/>
      <c r="H23" s="10"/>
      <c r="I23" s="10"/>
    </row>
    <row r="24" spans="2:9">
      <c r="B24" s="30"/>
      <c r="C24" s="31" t="s">
        <v>33</v>
      </c>
      <c r="D24" s="10">
        <v>25870</v>
      </c>
      <c r="E24" s="28"/>
      <c r="F24" s="10"/>
      <c r="G24" s="10"/>
      <c r="H24" s="10"/>
      <c r="I24" s="10"/>
    </row>
    <row r="25" spans="2:9">
      <c r="B25" s="21"/>
      <c r="C25" s="29" t="s">
        <v>31</v>
      </c>
      <c r="D25" s="10">
        <v>22979.9</v>
      </c>
      <c r="E25" s="28"/>
      <c r="F25" s="10"/>
      <c r="G25" s="10"/>
      <c r="H25" s="10"/>
      <c r="I25" s="10"/>
    </row>
    <row r="26" spans="2:9" ht="15.6" customHeight="1">
      <c r="B26" s="21"/>
      <c r="C26" s="29" t="s">
        <v>42</v>
      </c>
      <c r="D26" s="10"/>
      <c r="E26" s="28">
        <v>1299984.8400000001</v>
      </c>
      <c r="F26" s="10"/>
      <c r="G26" s="10"/>
      <c r="H26" s="10"/>
      <c r="I26" s="10"/>
    </row>
    <row r="27" spans="2:9">
      <c r="B27" s="21"/>
      <c r="C27" s="29" t="s">
        <v>40</v>
      </c>
      <c r="D27" s="10"/>
      <c r="E27" s="28">
        <v>299978.75</v>
      </c>
      <c r="F27" s="10"/>
      <c r="G27" s="10"/>
      <c r="H27" s="10"/>
      <c r="I27" s="10"/>
    </row>
    <row r="28" spans="2:9">
      <c r="B28" s="21"/>
      <c r="C28" s="29" t="s">
        <v>41</v>
      </c>
      <c r="D28" s="10"/>
      <c r="E28" s="28">
        <v>799987.26</v>
      </c>
      <c r="F28" s="10"/>
      <c r="G28" s="10"/>
      <c r="H28" s="10"/>
      <c r="I28" s="10"/>
    </row>
    <row r="29" spans="2:9">
      <c r="B29" s="19"/>
      <c r="C29" s="27" t="s">
        <v>34</v>
      </c>
      <c r="D29" s="10">
        <v>127325.08</v>
      </c>
      <c r="E29" s="28"/>
      <c r="F29" s="10"/>
      <c r="G29" s="10"/>
      <c r="H29" s="10"/>
      <c r="I29" s="10"/>
    </row>
    <row r="30" spans="2:9">
      <c r="B30" s="21"/>
      <c r="C30" s="29" t="s">
        <v>35</v>
      </c>
      <c r="D30" s="10">
        <v>47351</v>
      </c>
      <c r="E30" s="28"/>
      <c r="F30" s="10"/>
      <c r="G30" s="10"/>
      <c r="H30" s="10"/>
      <c r="I30" s="10"/>
    </row>
    <row r="31" spans="2:9" ht="15.6" customHeight="1">
      <c r="B31" s="19"/>
      <c r="C31" s="27" t="s">
        <v>44</v>
      </c>
      <c r="D31" s="10"/>
      <c r="E31" s="28">
        <v>249946.9</v>
      </c>
      <c r="F31" s="10"/>
      <c r="G31" s="10"/>
      <c r="H31" s="10"/>
      <c r="I31" s="10"/>
    </row>
    <row r="32" spans="2:9">
      <c r="B32" s="21"/>
      <c r="C32" s="29" t="s">
        <v>43</v>
      </c>
      <c r="D32" s="10"/>
      <c r="E32" s="28">
        <v>699337.42</v>
      </c>
      <c r="F32" s="10"/>
      <c r="G32" s="10"/>
      <c r="H32" s="10"/>
      <c r="I32" s="10"/>
    </row>
    <row r="33" spans="2:9">
      <c r="B33" s="19"/>
      <c r="C33" s="27" t="s">
        <v>45</v>
      </c>
      <c r="D33" s="10"/>
      <c r="E33" s="28">
        <v>299935.89</v>
      </c>
      <c r="F33" s="10"/>
      <c r="G33" s="10"/>
      <c r="H33" s="10"/>
      <c r="I33" s="10"/>
    </row>
    <row r="34" spans="2:9" ht="15.6" customHeight="1">
      <c r="B34" s="21"/>
      <c r="C34" s="29" t="s">
        <v>46</v>
      </c>
      <c r="D34" s="10"/>
      <c r="E34" s="28">
        <v>499922.66</v>
      </c>
      <c r="F34" s="10"/>
      <c r="G34" s="10"/>
      <c r="H34" s="10"/>
      <c r="I34" s="10"/>
    </row>
    <row r="35" spans="2:9" ht="15.6" customHeight="1">
      <c r="B35" s="19"/>
      <c r="C35" s="27" t="s">
        <v>47</v>
      </c>
      <c r="D35" s="10"/>
      <c r="E35" s="28">
        <v>799990.63</v>
      </c>
      <c r="F35" s="10"/>
      <c r="G35" s="10"/>
      <c r="H35" s="10"/>
      <c r="I35" s="10"/>
    </row>
    <row r="36" spans="2:9" ht="15.6" customHeight="1">
      <c r="B36" s="21"/>
      <c r="C36" s="29" t="s">
        <v>48</v>
      </c>
      <c r="D36" s="10"/>
      <c r="E36" s="28">
        <v>349984.3</v>
      </c>
      <c r="F36" s="10"/>
      <c r="G36" s="10"/>
      <c r="H36" s="10"/>
      <c r="I36" s="10"/>
    </row>
    <row r="37" spans="2:9">
      <c r="B37" s="19"/>
      <c r="C37" s="27" t="s">
        <v>36</v>
      </c>
      <c r="D37" s="10">
        <v>106340</v>
      </c>
      <c r="E37" s="28"/>
      <c r="F37" s="10"/>
      <c r="G37" s="10"/>
      <c r="H37" s="10"/>
      <c r="I37" s="10"/>
    </row>
    <row r="38" spans="2:9">
      <c r="B38" s="21"/>
      <c r="C38" s="29" t="s">
        <v>49</v>
      </c>
      <c r="D38" s="10">
        <v>72000</v>
      </c>
      <c r="E38" s="28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1406297.73</v>
      </c>
      <c r="E39" s="10">
        <f>SUM(E21:E38)</f>
        <v>5299068.6500000004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/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1291264.5499999998</v>
      </c>
      <c r="E42" s="15">
        <f>E10-E39</f>
        <v>995243.31999999937</v>
      </c>
      <c r="F42" s="15"/>
      <c r="G42" s="15"/>
      <c r="H42" s="15"/>
      <c r="I42" s="15"/>
    </row>
    <row r="43" spans="2:9" ht="28.8" customHeight="1">
      <c r="D43" s="32" t="s">
        <v>27</v>
      </c>
      <c r="E43" s="33"/>
      <c r="F43" s="33"/>
      <c r="G43" s="33"/>
      <c r="H43" s="33"/>
      <c r="I43" s="33"/>
    </row>
    <row r="44" spans="2:9">
      <c r="G44" s="34" t="s">
        <v>25</v>
      </c>
      <c r="H44" s="34"/>
    </row>
    <row r="45" spans="2:9">
      <c r="G45" s="35" t="s">
        <v>26</v>
      </c>
      <c r="H45" s="35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3:I43"/>
    <mergeCell ref="G44:H44"/>
    <mergeCell ref="G45:H45"/>
    <mergeCell ref="F6:F8"/>
    <mergeCell ref="B6:C8"/>
  </mergeCells>
  <pageMargins left="0.75" right="0.75" top="0.25" bottom="0.25" header="0.2" footer="0.2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Windows User</cp:lastModifiedBy>
  <cp:lastPrinted>2021-01-20T22:23:36Z</cp:lastPrinted>
  <dcterms:created xsi:type="dcterms:W3CDTF">2016-08-25T08:22:22Z</dcterms:created>
  <dcterms:modified xsi:type="dcterms:W3CDTF">2021-01-20T22:24:01Z</dcterms:modified>
</cp:coreProperties>
</file>