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Files are hidden by Trojan\Portal 2020\3rd Quarter\"/>
    </mc:Choice>
  </mc:AlternateContent>
  <bookViews>
    <workbookView xWindow="2790" yWindow="90" windowWidth="15600" windowHeight="9015"/>
  </bookViews>
  <sheets>
    <sheet name="100" sheetId="1" r:id="rId1"/>
    <sheet name="200" sheetId="2" r:id="rId2"/>
    <sheet name="300" sheetId="3" r:id="rId3"/>
  </sheets>
  <calcPr calcId="152511"/>
</workbook>
</file>

<file path=xl/calcChain.xml><?xml version="1.0" encoding="utf-8"?>
<calcChain xmlns="http://schemas.openxmlformats.org/spreadsheetml/2006/main">
  <c r="I31" i="2" l="1"/>
  <c r="I39" i="1"/>
  <c r="I22" i="2" l="1"/>
  <c r="I53" i="1" l="1"/>
  <c r="I54" i="1" s="1"/>
  <c r="I26" i="3" l="1"/>
  <c r="I21" i="3"/>
  <c r="I27" i="3" l="1"/>
  <c r="I62" i="3" s="1"/>
  <c r="I64" i="3" s="1"/>
  <c r="I30" i="1" l="1"/>
  <c r="I20" i="1"/>
  <c r="I109" i="2"/>
  <c r="I31" i="1" l="1"/>
  <c r="I32" i="2"/>
  <c r="I72" i="2" s="1"/>
  <c r="I93" i="2" l="1"/>
  <c r="I74" i="2"/>
  <c r="I69" i="1"/>
  <c r="I71" i="1" s="1"/>
</calcChain>
</file>

<file path=xl/sharedStrings.xml><?xml version="1.0" encoding="utf-8"?>
<sst xmlns="http://schemas.openxmlformats.org/spreadsheetml/2006/main" count="313" uniqueCount="81">
  <si>
    <t>MUNICIPALITY OF BALUNGAO</t>
  </si>
  <si>
    <t>Province of Pangasinan</t>
  </si>
  <si>
    <t>Note</t>
  </si>
  <si>
    <t>Cash and Cash Equivalent</t>
  </si>
  <si>
    <t>P</t>
  </si>
  <si>
    <t>CERTIFIED CORRECT :</t>
  </si>
  <si>
    <t>ALMEDA O. DE VENECIA</t>
  </si>
  <si>
    <t>Municipal Accountant</t>
  </si>
  <si>
    <t>Cash Flows from Operating Activities</t>
  </si>
  <si>
    <t>Cash Inflows</t>
  </si>
  <si>
    <t>Cash Outflows</t>
  </si>
  <si>
    <t>Cash Flows from Investing Activities</t>
  </si>
  <si>
    <t>Collection from Taxpayers</t>
  </si>
  <si>
    <t>Share from Internal Revenue Allotment</t>
  </si>
  <si>
    <t>Receipts from Business / Service Income</t>
  </si>
  <si>
    <t>Interest Income</t>
  </si>
  <si>
    <t>Dividend Income</t>
  </si>
  <si>
    <t>Other Receipts</t>
  </si>
  <si>
    <t>Total Cash Inflows</t>
  </si>
  <si>
    <t>Payment of Expense</t>
  </si>
  <si>
    <t>Payment to Suppliers and Creditors</t>
  </si>
  <si>
    <t>Payment to Employees</t>
  </si>
  <si>
    <t>Interest Expense</t>
  </si>
  <si>
    <t>Other expenses</t>
  </si>
  <si>
    <t>Total Cash Outflows</t>
  </si>
  <si>
    <t>Net Cash from Operating Activities</t>
  </si>
  <si>
    <t>Proceeds from Sale of Investment Property</t>
  </si>
  <si>
    <t>Proceeds from Sale / Disposal of Property, Plant &amp; Equipment</t>
  </si>
  <si>
    <t>Proceeds from Sale of Non-Current Investments</t>
  </si>
  <si>
    <t>Collection of Principal on Loans to other Entities</t>
  </si>
  <si>
    <t>Purchased /Construction of Investment Property</t>
  </si>
  <si>
    <t>Purchase /Construction of  Property, Plant &amp; Equipment</t>
  </si>
  <si>
    <t>Investment</t>
  </si>
  <si>
    <t>Purchase of Bearer Biological assets</t>
  </si>
  <si>
    <t>Purchase of Intangible Assets</t>
  </si>
  <si>
    <t>Grant of Loans</t>
  </si>
  <si>
    <t>Net Cash from Investing Activities</t>
  </si>
  <si>
    <t>Cash Flows from Financing activities</t>
  </si>
  <si>
    <t>Proceeds from Insurance of Bonds</t>
  </si>
  <si>
    <t xml:space="preserve">Proceeds from Loans </t>
  </si>
  <si>
    <t xml:space="preserve"> Cash Outflows</t>
  </si>
  <si>
    <t>Payment of Long-term Liabilities</t>
  </si>
  <si>
    <t>Retirement / Redemption of Debt Securities</t>
  </si>
  <si>
    <t>Payment of Loan Amortization</t>
  </si>
  <si>
    <t>Net Cash Flows from Financing Activites</t>
  </si>
  <si>
    <t>Total Cash Provided by Operating, Investing and Financing Activities</t>
  </si>
  <si>
    <t>Add:</t>
  </si>
  <si>
    <t>-0-</t>
  </si>
  <si>
    <t xml:space="preserve"> Notes to Cash Flows Statement</t>
  </si>
  <si>
    <t>a ).</t>
  </si>
  <si>
    <t>Cash on Hand and Balances with Bank</t>
  </si>
  <si>
    <t>Cash Equivalent</t>
  </si>
  <si>
    <t xml:space="preserve">b ). </t>
  </si>
  <si>
    <t>Reconciliation of Net Cash Flows from Operating Activities to Surplus (Deficit)</t>
  </si>
  <si>
    <t>Surplus (Deficits)</t>
  </si>
  <si>
    <t xml:space="preserve">Non - Cash Transaction </t>
  </si>
  <si>
    <t>Depreciation</t>
  </si>
  <si>
    <t>Amortization of Intangible Assets</t>
  </si>
  <si>
    <t>Impairment Loss</t>
  </si>
  <si>
    <t>Increase in Payables</t>
  </si>
  <si>
    <t>Gain / Losses on Sale of Property, Plant &amp; Equipment</t>
  </si>
  <si>
    <t>Gains / Losses on Sale of Investments</t>
  </si>
  <si>
    <t xml:space="preserve">               Cash and cash equivalents consist of cash on hand, balances with banks, and investment in time deposits. Cash and cash equivalents included in the cash flow statement comprise the following statement of financial position amounts:</t>
  </si>
  <si>
    <t>Increase in Current Assets</t>
  </si>
  <si>
    <t>Increase in investment due to revaluation</t>
  </si>
  <si>
    <t>Increase in receivables</t>
  </si>
  <si>
    <t>Trust Fund Code 300</t>
  </si>
  <si>
    <t>Republic of the Philippines</t>
  </si>
  <si>
    <t>STATEMENT OF CONDENSED CASH FLOWS</t>
  </si>
  <si>
    <t>General Fund Code 100</t>
  </si>
  <si>
    <t>Share from Internal Revenue Collections</t>
  </si>
  <si>
    <t>Increase in Receivables</t>
  </si>
  <si>
    <t>Annex E</t>
  </si>
  <si>
    <t>Special Education Fund 200</t>
  </si>
  <si>
    <t>Cash Balance at the end of the Month</t>
  </si>
  <si>
    <t>STATEMENT OF CONDENSED CASHFLOWS</t>
  </si>
  <si>
    <t>Payment of Employees</t>
  </si>
  <si>
    <t xml:space="preserve"> Cash at the Beginning of the Month</t>
  </si>
  <si>
    <t>Cash Balance at the End of the Month</t>
  </si>
  <si>
    <t>For the Month of  September 30,  2020</t>
  </si>
  <si>
    <r>
      <t xml:space="preserve">For the Month of </t>
    </r>
    <r>
      <rPr>
        <i/>
        <sz val="12"/>
        <color theme="1"/>
        <rFont val="Times New Roman"/>
        <family val="1"/>
      </rPr>
      <t>September 30, 2020</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</si>
</sst>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00_-;\-* #,##0.00_-;_-* &quot;-&quot;??_-;_-@_-"/>
  </numFmts>
  <fonts count="15" x14ac:knownFonts="1">
    <font>
      <sz val="11"/>
      <color theme="1"/>
      <name val="Calibri"/>
      <family val="2"/>
      <scheme val="minor"/>
    </font>
    <font>
      <b/>
      <sz val="11"/>
      <color theme="1"/>
      <name val="Calibri"/>
      <family val="2"/>
      <scheme val="minor"/>
    </font>
    <font>
      <sz val="12"/>
      <color theme="1"/>
      <name val="Times New Roman"/>
      <family val="1"/>
    </font>
    <font>
      <b/>
      <sz val="12"/>
      <color theme="1"/>
      <name val="Times New Roman"/>
      <family val="1"/>
    </font>
    <font>
      <b/>
      <i/>
      <sz val="12"/>
      <color theme="1"/>
      <name val="Times New Roman"/>
      <family val="1"/>
    </font>
    <font>
      <u val="singleAccounting"/>
      <sz val="12"/>
      <color theme="1"/>
      <name val="Times New Roman"/>
      <family val="1"/>
    </font>
    <font>
      <b/>
      <u val="singleAccounting"/>
      <sz val="12"/>
      <color theme="1"/>
      <name val="Times New Roman"/>
      <family val="1"/>
    </font>
    <font>
      <b/>
      <u val="doubleAccounting"/>
      <sz val="12"/>
      <color theme="1"/>
      <name val="Times New Roman"/>
      <family val="1"/>
    </font>
    <font>
      <i/>
      <sz val="12"/>
      <color theme="1"/>
      <name val="Times New Roman"/>
      <family val="1"/>
    </font>
    <font>
      <i/>
      <sz val="11"/>
      <color theme="1"/>
      <name val="Calibri"/>
      <family val="2"/>
      <scheme val="minor"/>
    </font>
    <font>
      <b/>
      <i/>
      <u val="singleAccounting"/>
      <sz val="12"/>
      <color theme="1"/>
      <name val="Times New Roman"/>
      <family val="1"/>
    </font>
    <font>
      <sz val="12"/>
      <color theme="1"/>
      <name val="Calibri"/>
      <family val="2"/>
      <scheme val="minor"/>
    </font>
    <font>
      <b/>
      <i/>
      <sz val="11"/>
      <color theme="1"/>
      <name val="Calibri"/>
      <family val="2"/>
      <scheme val="minor"/>
    </font>
    <font>
      <b/>
      <sz val="14"/>
      <color theme="1"/>
      <name val="Times New Roman"/>
      <family val="1"/>
    </font>
    <font>
      <i/>
      <sz val="12"/>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81">
    <xf numFmtId="0" fontId="0" fillId="0" borderId="0" xfId="0"/>
    <xf numFmtId="0" fontId="2" fillId="0" borderId="0" xfId="0" applyFont="1"/>
    <xf numFmtId="0" fontId="2" fillId="0" borderId="0" xfId="0" applyFont="1" applyAlignment="1">
      <alignment horizontal="center"/>
    </xf>
    <xf numFmtId="0" fontId="3" fillId="0" borderId="0" xfId="0" applyFont="1"/>
    <xf numFmtId="0" fontId="4" fillId="0" borderId="0" xfId="0" applyFont="1" applyAlignment="1">
      <alignment horizontal="center"/>
    </xf>
    <xf numFmtId="0" fontId="4" fillId="0" borderId="0" xfId="0" applyFont="1"/>
    <xf numFmtId="43" fontId="2" fillId="0" borderId="0" xfId="0" applyNumberFormat="1" applyFont="1" applyAlignment="1">
      <alignment horizontal="right"/>
    </xf>
    <xf numFmtId="43" fontId="3" fillId="0" borderId="0" xfId="0" applyNumberFormat="1" applyFont="1" applyAlignment="1">
      <alignment horizontal="right"/>
    </xf>
    <xf numFmtId="43" fontId="4" fillId="0" borderId="0" xfId="0" applyNumberFormat="1" applyFont="1" applyAlignment="1">
      <alignment horizontal="right"/>
    </xf>
    <xf numFmtId="0" fontId="9" fillId="0" borderId="0" xfId="0" applyFont="1"/>
    <xf numFmtId="0" fontId="1" fillId="0" borderId="0" xfId="0" applyFont="1"/>
    <xf numFmtId="0" fontId="0" fillId="0" borderId="0" xfId="0" applyFont="1"/>
    <xf numFmtId="0" fontId="2" fillId="0" borderId="0" xfId="0" applyFont="1" applyAlignment="1">
      <alignment vertical="center"/>
    </xf>
    <xf numFmtId="0" fontId="3" fillId="0" borderId="0" xfId="0" applyFont="1" applyAlignment="1">
      <alignment vertical="center"/>
    </xf>
    <xf numFmtId="0" fontId="0" fillId="0" borderId="0" xfId="0" applyAlignment="1">
      <alignment horizontal="justify" vertical="center"/>
    </xf>
    <xf numFmtId="0" fontId="2" fillId="0" borderId="0" xfId="0" applyFont="1" applyAlignment="1">
      <alignment horizontal="justify" vertical="center"/>
    </xf>
    <xf numFmtId="0" fontId="0" fillId="0" borderId="0" xfId="0" applyAlignment="1">
      <alignment horizontal="justify" vertical="top"/>
    </xf>
    <xf numFmtId="0" fontId="12" fillId="0" borderId="0" xfId="0" applyFont="1"/>
    <xf numFmtId="0" fontId="4" fillId="0" borderId="0" xfId="0" applyFont="1" applyAlignment="1">
      <alignment horizontal="center" vertical="center"/>
    </xf>
    <xf numFmtId="0" fontId="4" fillId="0" borderId="0" xfId="0" applyFont="1" applyAlignment="1">
      <alignment horizontal="justify" vertical="top"/>
    </xf>
    <xf numFmtId="0" fontId="11" fillId="0" borderId="0" xfId="0" applyFont="1" applyAlignment="1">
      <alignment horizontal="justify" vertical="center"/>
    </xf>
    <xf numFmtId="0" fontId="4" fillId="0" borderId="0" xfId="0" applyFont="1" applyBorder="1" applyAlignment="1">
      <alignment horizontal="center"/>
    </xf>
    <xf numFmtId="0" fontId="2" fillId="0" borderId="0" xfId="0" applyFont="1" applyAlignment="1">
      <alignment horizontal="center"/>
    </xf>
    <xf numFmtId="43" fontId="2" fillId="0" borderId="0" xfId="0" quotePrefix="1" applyNumberFormat="1" applyFont="1" applyBorder="1" applyAlignment="1">
      <alignment horizontal="right"/>
    </xf>
    <xf numFmtId="43" fontId="6" fillId="0" borderId="0" xfId="0" quotePrefix="1" applyNumberFormat="1" applyFont="1" applyBorder="1" applyAlignment="1">
      <alignment horizontal="right"/>
    </xf>
    <xf numFmtId="0" fontId="0" fillId="0" borderId="0" xfId="0" applyBorder="1"/>
    <xf numFmtId="0" fontId="2" fillId="0" borderId="0" xfId="0" applyFont="1" applyAlignment="1">
      <alignment horizontal="center"/>
    </xf>
    <xf numFmtId="0" fontId="8" fillId="0" borderId="0" xfId="0" applyFont="1" applyAlignment="1">
      <alignment horizontal="center"/>
    </xf>
    <xf numFmtId="0" fontId="2" fillId="0" borderId="0" xfId="0" applyFont="1" applyAlignment="1">
      <alignment horizontal="justify" vertical="center"/>
    </xf>
    <xf numFmtId="0" fontId="11" fillId="0" borderId="0" xfId="0" applyFont="1" applyAlignment="1">
      <alignment horizontal="justify" vertical="center"/>
    </xf>
    <xf numFmtId="0" fontId="0" fillId="0" borderId="0" xfId="0" applyAlignment="1">
      <alignment horizontal="justify" vertical="center"/>
    </xf>
    <xf numFmtId="0" fontId="3" fillId="0" borderId="0" xfId="0" applyFont="1" applyAlignment="1">
      <alignment horizontal="center"/>
    </xf>
    <xf numFmtId="0" fontId="8" fillId="0" borderId="0" xfId="0" applyFont="1"/>
    <xf numFmtId="0" fontId="14" fillId="0" borderId="0" xfId="0" applyFont="1" applyAlignment="1">
      <alignment horizontal="justify" vertical="center"/>
    </xf>
    <xf numFmtId="0" fontId="9" fillId="0" borderId="0" xfId="0" applyFont="1" applyAlignment="1">
      <alignment horizontal="justify" vertical="top"/>
    </xf>
    <xf numFmtId="0" fontId="8" fillId="0" borderId="0" xfId="0" applyFont="1" applyBorder="1" applyAlignment="1">
      <alignment horizontal="center"/>
    </xf>
    <xf numFmtId="0" fontId="2" fillId="0" borderId="0" xfId="0" applyFont="1" applyBorder="1" applyAlignment="1">
      <alignment horizontal="center"/>
    </xf>
    <xf numFmtId="0" fontId="3" fillId="0" borderId="0" xfId="0" applyFont="1" applyBorder="1"/>
    <xf numFmtId="0" fontId="4" fillId="0" borderId="0" xfId="0" applyFont="1" applyBorder="1"/>
    <xf numFmtId="43" fontId="2" fillId="0" borderId="0" xfId="0" applyNumberFormat="1" applyFont="1" applyBorder="1" applyAlignment="1">
      <alignment horizontal="right"/>
    </xf>
    <xf numFmtId="43" fontId="5" fillId="0" borderId="0" xfId="0" applyNumberFormat="1" applyFont="1" applyBorder="1" applyAlignment="1">
      <alignment horizontal="right"/>
    </xf>
    <xf numFmtId="43" fontId="6" fillId="0" borderId="0" xfId="0" applyNumberFormat="1" applyFont="1" applyBorder="1" applyAlignment="1">
      <alignment horizontal="right"/>
    </xf>
    <xf numFmtId="43" fontId="4" fillId="0" borderId="0" xfId="0" applyNumberFormat="1" applyFont="1" applyBorder="1" applyAlignment="1">
      <alignment horizontal="right"/>
    </xf>
    <xf numFmtId="43" fontId="7" fillId="0" borderId="0" xfId="0" applyNumberFormat="1" applyFont="1" applyBorder="1" applyAlignment="1">
      <alignment horizontal="right"/>
    </xf>
    <xf numFmtId="43" fontId="10" fillId="0" borderId="0" xfId="0" applyNumberFormat="1" applyFont="1" applyBorder="1" applyAlignment="1">
      <alignment horizontal="right"/>
    </xf>
    <xf numFmtId="43" fontId="2" fillId="0" borderId="0" xfId="0" quotePrefix="1" applyNumberFormat="1" applyFont="1" applyBorder="1" applyAlignment="1">
      <alignment horizontal="right" vertical="center"/>
    </xf>
    <xf numFmtId="43" fontId="5" fillId="0" borderId="0" xfId="0" quotePrefix="1" applyNumberFormat="1" applyFont="1" applyBorder="1" applyAlignment="1">
      <alignment horizontal="right"/>
    </xf>
    <xf numFmtId="43" fontId="3" fillId="0" borderId="0" xfId="0" applyNumberFormat="1" applyFont="1" applyBorder="1" applyAlignment="1">
      <alignment horizontal="right"/>
    </xf>
    <xf numFmtId="0" fontId="2" fillId="0" borderId="0" xfId="0" applyFont="1" applyBorder="1"/>
    <xf numFmtId="0" fontId="0" fillId="0" borderId="0" xfId="0" applyBorder="1" applyAlignment="1">
      <alignment horizontal="justify" vertical="center"/>
    </xf>
    <xf numFmtId="0" fontId="0" fillId="0" borderId="0" xfId="0" applyBorder="1" applyAlignment="1">
      <alignment horizontal="justify" vertical="top"/>
    </xf>
    <xf numFmtId="0" fontId="8" fillId="0" borderId="0" xfId="0" applyFont="1" applyAlignment="1">
      <alignment horizontal="center" vertical="center"/>
    </xf>
    <xf numFmtId="164" fontId="4" fillId="0" borderId="0" xfId="0" applyNumberFormat="1" applyFont="1" applyBorder="1" applyAlignment="1">
      <alignment horizontal="right"/>
    </xf>
    <xf numFmtId="164" fontId="2" fillId="0" borderId="0" xfId="0" applyNumberFormat="1" applyFont="1" applyAlignment="1">
      <alignment horizontal="right"/>
    </xf>
    <xf numFmtId="164" fontId="5" fillId="0" borderId="0" xfId="0" applyNumberFormat="1" applyFont="1" applyBorder="1" applyAlignment="1">
      <alignment horizontal="right"/>
    </xf>
    <xf numFmtId="164" fontId="3" fillId="0" borderId="0" xfId="0" applyNumberFormat="1" applyFont="1" applyAlignment="1">
      <alignment horizontal="right"/>
    </xf>
    <xf numFmtId="164" fontId="6" fillId="0" borderId="0" xfId="0" applyNumberFormat="1" applyFont="1" applyBorder="1" applyAlignment="1">
      <alignment horizontal="right"/>
    </xf>
    <xf numFmtId="164" fontId="2" fillId="0" borderId="0" xfId="0" applyNumberFormat="1" applyFont="1" applyBorder="1" applyAlignment="1">
      <alignment horizontal="right"/>
    </xf>
    <xf numFmtId="164" fontId="7" fillId="0" borderId="0" xfId="0" applyNumberFormat="1" applyFont="1" applyBorder="1" applyAlignment="1">
      <alignment horizontal="right"/>
    </xf>
    <xf numFmtId="164" fontId="10" fillId="0" borderId="0" xfId="0" applyNumberFormat="1" applyFont="1" applyBorder="1" applyAlignment="1">
      <alignment horizontal="right"/>
    </xf>
    <xf numFmtId="164" fontId="2" fillId="0" borderId="0" xfId="0" quotePrefix="1" applyNumberFormat="1" applyFont="1" applyBorder="1" applyAlignment="1">
      <alignment horizontal="right"/>
    </xf>
    <xf numFmtId="164" fontId="5" fillId="0" borderId="0" xfId="0" quotePrefix="1" applyNumberFormat="1" applyFont="1" applyBorder="1" applyAlignment="1">
      <alignment horizontal="right"/>
    </xf>
    <xf numFmtId="164" fontId="6" fillId="0" borderId="0" xfId="0" quotePrefix="1" applyNumberFormat="1" applyFont="1" applyBorder="1" applyAlignment="1">
      <alignment horizontal="right"/>
    </xf>
    <xf numFmtId="164" fontId="3" fillId="0" borderId="0" xfId="0" applyNumberFormat="1" applyFont="1" applyBorder="1" applyAlignment="1">
      <alignment horizontal="right"/>
    </xf>
    <xf numFmtId="39" fontId="7" fillId="0" borderId="0" xfId="0" applyNumberFormat="1" applyFont="1" applyBorder="1" applyAlignment="1">
      <alignment horizontal="right"/>
    </xf>
    <xf numFmtId="39" fontId="3" fillId="0" borderId="0" xfId="0" applyNumberFormat="1" applyFont="1" applyBorder="1" applyAlignment="1">
      <alignment horizontal="right"/>
    </xf>
    <xf numFmtId="15" fontId="2" fillId="0" borderId="0" xfId="0" applyNumberFormat="1" applyFont="1" applyAlignment="1">
      <alignment horizontal="center"/>
    </xf>
    <xf numFmtId="0" fontId="2" fillId="0" borderId="0" xfId="0" applyFont="1" applyAlignment="1">
      <alignment horizontal="center"/>
    </xf>
    <xf numFmtId="0" fontId="8" fillId="0" borderId="0" xfId="0" applyFont="1" applyAlignment="1">
      <alignment horizontal="center"/>
    </xf>
    <xf numFmtId="43" fontId="2" fillId="0" borderId="0" xfId="0" applyNumberFormat="1" applyFont="1" applyAlignment="1">
      <alignment horizontal="justify" vertical="top"/>
    </xf>
    <xf numFmtId="0" fontId="3" fillId="0" borderId="0" xfId="0" applyFont="1" applyAlignment="1">
      <alignment horizontal="justify" vertical="top"/>
    </xf>
    <xf numFmtId="0" fontId="2" fillId="0" borderId="0" xfId="0" applyFont="1" applyAlignment="1">
      <alignment horizontal="justify" vertical="center"/>
    </xf>
    <xf numFmtId="0" fontId="11" fillId="0" borderId="0" xfId="0" applyFont="1" applyAlignment="1">
      <alignment horizontal="justify" vertical="center"/>
    </xf>
    <xf numFmtId="0" fontId="0" fillId="0" borderId="0" xfId="0" applyAlignment="1">
      <alignment horizontal="justify" vertical="center"/>
    </xf>
    <xf numFmtId="0" fontId="4" fillId="0" borderId="0" xfId="0" applyFont="1" applyAlignment="1">
      <alignment horizontal="justify" vertical="top"/>
    </xf>
    <xf numFmtId="0" fontId="0" fillId="0" borderId="0" xfId="0" applyAlignment="1">
      <alignment horizontal="justify" vertical="top"/>
    </xf>
    <xf numFmtId="0" fontId="2" fillId="0" borderId="0" xfId="0" applyFont="1" applyAlignment="1">
      <alignment horizontal="justify" vertical="top"/>
    </xf>
    <xf numFmtId="0" fontId="3" fillId="0" borderId="0" xfId="0" applyFont="1" applyAlignment="1">
      <alignment horizontal="center"/>
    </xf>
    <xf numFmtId="0" fontId="13" fillId="0" borderId="0" xfId="0" applyFont="1" applyAlignment="1">
      <alignment horizontal="center"/>
    </xf>
    <xf numFmtId="15" fontId="4" fillId="0" borderId="0" xfId="0" applyNumberFormat="1" applyFont="1" applyAlignment="1">
      <alignment horizontal="center"/>
    </xf>
    <xf numFmtId="0" fontId="4"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0</xdr:row>
      <xdr:rowOff>57150</xdr:rowOff>
    </xdr:from>
    <xdr:to>
      <xdr:col>2</xdr:col>
      <xdr:colOff>381000</xdr:colOff>
      <xdr:row>4</xdr:row>
      <xdr:rowOff>180975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57150"/>
          <a:ext cx="10287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2</xdr:row>
      <xdr:rowOff>19050</xdr:rowOff>
    </xdr:from>
    <xdr:to>
      <xdr:col>3</xdr:col>
      <xdr:colOff>0</xdr:colOff>
      <xdr:row>6</xdr:row>
      <xdr:rowOff>180975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 y="19050"/>
          <a:ext cx="10287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1</xdr:row>
      <xdr:rowOff>9525</xdr:rowOff>
    </xdr:from>
    <xdr:to>
      <xdr:col>3</xdr:col>
      <xdr:colOff>0</xdr:colOff>
      <xdr:row>5</xdr:row>
      <xdr:rowOff>171450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209550"/>
          <a:ext cx="10287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5"/>
  <sheetViews>
    <sheetView tabSelected="1" topLeftCell="A67" workbookViewId="0">
      <selection activeCell="I71" sqref="I71"/>
    </sheetView>
  </sheetViews>
  <sheetFormatPr defaultRowHeight="15.75" x14ac:dyDescent="0.25"/>
  <cols>
    <col min="1" max="2" width="5.7109375" style="1" customWidth="1"/>
    <col min="3" max="6" width="9.140625" style="1"/>
    <col min="7" max="7" width="12.7109375" style="32" customWidth="1"/>
    <col min="8" max="8" width="3.7109375" style="1" customWidth="1"/>
    <col min="9" max="9" width="16.85546875" style="48" customWidth="1"/>
    <col min="10" max="10" width="5.7109375" style="1" customWidth="1"/>
  </cols>
  <sheetData>
    <row r="1" spans="1:10" x14ac:dyDescent="0.25">
      <c r="I1" s="35" t="s">
        <v>72</v>
      </c>
    </row>
    <row r="2" spans="1:10" x14ac:dyDescent="0.25">
      <c r="B2" s="67" t="s">
        <v>67</v>
      </c>
      <c r="C2" s="67"/>
      <c r="D2" s="67"/>
      <c r="E2" s="67"/>
      <c r="F2" s="67"/>
      <c r="G2" s="67"/>
      <c r="H2" s="67"/>
      <c r="I2" s="67"/>
    </row>
    <row r="3" spans="1:10" x14ac:dyDescent="0.25">
      <c r="B3" s="77" t="s">
        <v>0</v>
      </c>
      <c r="C3" s="77"/>
      <c r="D3" s="77"/>
      <c r="E3" s="77"/>
      <c r="F3" s="77"/>
      <c r="G3" s="77"/>
      <c r="H3" s="77"/>
      <c r="I3" s="77"/>
      <c r="J3"/>
    </row>
    <row r="4" spans="1:10" x14ac:dyDescent="0.25">
      <c r="B4" s="67" t="s">
        <v>1</v>
      </c>
      <c r="C4" s="67"/>
      <c r="D4" s="67"/>
      <c r="E4" s="67"/>
      <c r="F4" s="67"/>
      <c r="G4" s="67"/>
      <c r="H4" s="67"/>
      <c r="I4" s="67"/>
      <c r="J4"/>
    </row>
    <row r="5" spans="1:10" x14ac:dyDescent="0.25">
      <c r="B5" s="22"/>
      <c r="C5" s="22"/>
      <c r="D5" s="22"/>
      <c r="E5" s="22"/>
      <c r="F5" s="22"/>
      <c r="G5" s="27"/>
      <c r="H5" s="22"/>
      <c r="I5" s="36"/>
      <c r="J5"/>
    </row>
    <row r="6" spans="1:10" ht="18.75" x14ac:dyDescent="0.3">
      <c r="B6" s="78" t="s">
        <v>68</v>
      </c>
      <c r="C6" s="78"/>
      <c r="D6" s="78"/>
      <c r="E6" s="78"/>
      <c r="F6" s="78"/>
      <c r="G6" s="78"/>
      <c r="H6" s="78"/>
      <c r="I6" s="78"/>
      <c r="J6"/>
    </row>
    <row r="7" spans="1:10" x14ac:dyDescent="0.25">
      <c r="B7" s="77" t="s">
        <v>69</v>
      </c>
      <c r="C7" s="77"/>
      <c r="D7" s="77"/>
      <c r="E7" s="77"/>
      <c r="F7" s="77"/>
      <c r="G7" s="77"/>
      <c r="H7" s="77"/>
      <c r="I7" s="77"/>
      <c r="J7"/>
    </row>
    <row r="8" spans="1:10" x14ac:dyDescent="0.25">
      <c r="B8" s="66" t="s">
        <v>80</v>
      </c>
      <c r="C8" s="67"/>
      <c r="D8" s="67"/>
      <c r="E8" s="67"/>
      <c r="F8" s="67"/>
      <c r="G8" s="67"/>
      <c r="H8" s="67"/>
      <c r="I8" s="67"/>
      <c r="J8"/>
    </row>
    <row r="9" spans="1:10" x14ac:dyDescent="0.25">
      <c r="B9" s="22"/>
      <c r="C9" s="22"/>
      <c r="D9" s="22"/>
      <c r="E9" s="22"/>
      <c r="F9" s="22"/>
      <c r="G9" s="27"/>
      <c r="H9" s="22"/>
      <c r="I9" s="36"/>
      <c r="J9"/>
    </row>
    <row r="10" spans="1:10" x14ac:dyDescent="0.25">
      <c r="G10" s="4" t="s">
        <v>2</v>
      </c>
      <c r="H10" s="4"/>
      <c r="I10" s="21"/>
      <c r="J10"/>
    </row>
    <row r="11" spans="1:10" x14ac:dyDescent="0.25">
      <c r="G11" s="4"/>
      <c r="H11" s="4"/>
      <c r="I11" s="21"/>
      <c r="J11"/>
    </row>
    <row r="12" spans="1:10" x14ac:dyDescent="0.25">
      <c r="A12" s="3"/>
      <c r="B12" s="3" t="s">
        <v>8</v>
      </c>
      <c r="C12" s="3"/>
      <c r="D12" s="3"/>
      <c r="E12" s="3"/>
      <c r="F12" s="3"/>
      <c r="G12" s="5"/>
      <c r="H12" s="3"/>
      <c r="I12" s="37"/>
      <c r="J12"/>
    </row>
    <row r="13" spans="1:10" s="9" customFormat="1" x14ac:dyDescent="0.25">
      <c r="A13" s="5"/>
      <c r="B13" s="5" t="s">
        <v>9</v>
      </c>
      <c r="C13" s="5"/>
      <c r="D13" s="5"/>
      <c r="E13" s="5"/>
      <c r="F13" s="5"/>
      <c r="G13" s="5"/>
      <c r="H13" s="5"/>
      <c r="I13" s="38"/>
      <c r="J13"/>
    </row>
    <row r="14" spans="1:10" s="11" customFormat="1" x14ac:dyDescent="0.25">
      <c r="A14" s="1"/>
      <c r="B14" s="1"/>
      <c r="C14" s="1" t="s">
        <v>12</v>
      </c>
      <c r="D14" s="1"/>
      <c r="E14" s="1"/>
      <c r="F14" s="1"/>
      <c r="G14" s="27">
        <v>12</v>
      </c>
      <c r="H14" s="6" t="s">
        <v>4</v>
      </c>
      <c r="I14" s="39">
        <v>2375314.73</v>
      </c>
      <c r="J14"/>
    </row>
    <row r="15" spans="1:10" x14ac:dyDescent="0.25">
      <c r="C15" s="1" t="s">
        <v>70</v>
      </c>
      <c r="G15" s="27">
        <v>12</v>
      </c>
      <c r="H15" s="6"/>
      <c r="I15" s="39">
        <v>95947723</v>
      </c>
      <c r="J15"/>
    </row>
    <row r="16" spans="1:10" x14ac:dyDescent="0.25">
      <c r="C16" s="1" t="s">
        <v>14</v>
      </c>
      <c r="G16" s="27">
        <v>13</v>
      </c>
      <c r="H16" s="6"/>
      <c r="I16" s="39">
        <v>4596379.7</v>
      </c>
      <c r="J16"/>
    </row>
    <row r="17" spans="1:10" x14ac:dyDescent="0.25">
      <c r="C17" s="1" t="s">
        <v>15</v>
      </c>
      <c r="G17" s="27">
        <v>13</v>
      </c>
      <c r="H17" s="6"/>
      <c r="I17" s="39">
        <v>52672.28</v>
      </c>
      <c r="J17"/>
    </row>
    <row r="18" spans="1:10" x14ac:dyDescent="0.25">
      <c r="C18" s="1" t="s">
        <v>16</v>
      </c>
      <c r="G18" s="27">
        <v>13</v>
      </c>
      <c r="H18" s="6"/>
      <c r="I18" s="39">
        <v>0</v>
      </c>
      <c r="J18"/>
    </row>
    <row r="19" spans="1:10" ht="18" x14ac:dyDescent="0.4">
      <c r="C19" s="1" t="s">
        <v>17</v>
      </c>
      <c r="G19" s="27">
        <v>13</v>
      </c>
      <c r="H19" s="6"/>
      <c r="I19" s="40">
        <v>36076528.340000004</v>
      </c>
      <c r="J19"/>
    </row>
    <row r="20" spans="1:10" ht="20.25" x14ac:dyDescent="0.55000000000000004">
      <c r="A20" s="3"/>
      <c r="C20" s="3" t="s">
        <v>18</v>
      </c>
      <c r="D20" s="3"/>
      <c r="E20" s="3"/>
      <c r="F20" s="3"/>
      <c r="G20" s="4"/>
      <c r="H20" s="7"/>
      <c r="I20" s="41">
        <f>SUM(I14:I19)</f>
        <v>139048618.05000001</v>
      </c>
      <c r="J20"/>
    </row>
    <row r="21" spans="1:10" ht="20.25" x14ac:dyDescent="0.55000000000000004">
      <c r="A21" s="3"/>
      <c r="C21" s="3"/>
      <c r="D21" s="3"/>
      <c r="E21" s="3"/>
      <c r="F21" s="3"/>
      <c r="G21" s="4"/>
      <c r="H21" s="7"/>
      <c r="I21" s="41"/>
      <c r="J21"/>
    </row>
    <row r="22" spans="1:10" ht="20.25" x14ac:dyDescent="0.55000000000000004">
      <c r="A22" s="3"/>
      <c r="C22" s="3"/>
      <c r="D22" s="3"/>
      <c r="E22" s="3"/>
      <c r="F22" s="3"/>
      <c r="G22" s="4"/>
      <c r="H22" s="7"/>
      <c r="I22" s="41"/>
      <c r="J22"/>
    </row>
    <row r="23" spans="1:10" ht="20.25" x14ac:dyDescent="0.55000000000000004">
      <c r="A23" s="3"/>
      <c r="C23" s="3"/>
      <c r="D23" s="3"/>
      <c r="E23" s="3"/>
      <c r="F23" s="3"/>
      <c r="G23" s="4"/>
      <c r="H23" s="7"/>
      <c r="I23" s="41"/>
      <c r="J23"/>
    </row>
    <row r="24" spans="1:10" x14ac:dyDescent="0.25">
      <c r="A24" s="5"/>
      <c r="B24" s="5" t="s">
        <v>10</v>
      </c>
      <c r="D24" s="5"/>
      <c r="E24" s="5"/>
      <c r="F24" s="5"/>
      <c r="G24" s="4"/>
      <c r="H24" s="8"/>
      <c r="I24" s="42"/>
      <c r="J24"/>
    </row>
    <row r="25" spans="1:10" x14ac:dyDescent="0.25">
      <c r="C25" s="1" t="s">
        <v>19</v>
      </c>
      <c r="G25" s="27">
        <v>24</v>
      </c>
      <c r="H25" s="6" t="s">
        <v>4</v>
      </c>
      <c r="I25" s="39">
        <v>21106003.460000001</v>
      </c>
      <c r="J25"/>
    </row>
    <row r="26" spans="1:10" x14ac:dyDescent="0.25">
      <c r="C26" s="1" t="s">
        <v>20</v>
      </c>
      <c r="G26" s="27">
        <v>24</v>
      </c>
      <c r="H26" s="6"/>
      <c r="I26" s="39">
        <v>1114693.76</v>
      </c>
      <c r="J26"/>
    </row>
    <row r="27" spans="1:10" x14ac:dyDescent="0.25">
      <c r="C27" s="1" t="s">
        <v>21</v>
      </c>
      <c r="G27" s="27">
        <v>24</v>
      </c>
      <c r="H27" s="6"/>
      <c r="I27" s="39">
        <v>44356848.079999998</v>
      </c>
      <c r="J27"/>
    </row>
    <row r="28" spans="1:10" x14ac:dyDescent="0.25">
      <c r="C28" s="1" t="s">
        <v>22</v>
      </c>
      <c r="G28" s="27">
        <v>24</v>
      </c>
      <c r="H28" s="6"/>
      <c r="I28" s="39">
        <v>0</v>
      </c>
      <c r="J28"/>
    </row>
    <row r="29" spans="1:10" ht="18" x14ac:dyDescent="0.4">
      <c r="C29" s="1" t="s">
        <v>23</v>
      </c>
      <c r="G29" s="27">
        <v>24</v>
      </c>
      <c r="H29" s="6"/>
      <c r="I29" s="40">
        <v>1269007.1100000001</v>
      </c>
      <c r="J29"/>
    </row>
    <row r="30" spans="1:10" ht="20.25" x14ac:dyDescent="0.55000000000000004">
      <c r="A30" s="3"/>
      <c r="C30" s="3" t="s">
        <v>24</v>
      </c>
      <c r="D30" s="3"/>
      <c r="E30" s="3"/>
      <c r="F30" s="3"/>
      <c r="G30" s="5"/>
      <c r="H30" s="7"/>
      <c r="I30" s="41">
        <f>SUM(I25:I29)</f>
        <v>67846552.409999996</v>
      </c>
      <c r="J30"/>
    </row>
    <row r="31" spans="1:10" s="9" customFormat="1" ht="18" x14ac:dyDescent="0.4">
      <c r="A31" s="3"/>
      <c r="B31" s="3" t="s">
        <v>25</v>
      </c>
      <c r="C31" s="3"/>
      <c r="D31" s="3"/>
      <c r="E31" s="3"/>
      <c r="F31" s="3"/>
      <c r="G31" s="5"/>
      <c r="H31" s="7" t="s">
        <v>4</v>
      </c>
      <c r="I31" s="43">
        <f>I20-I30</f>
        <v>71202065.640000015</v>
      </c>
      <c r="J31"/>
    </row>
    <row r="32" spans="1:10" s="11" customFormat="1" ht="30.75" customHeight="1" x14ac:dyDescent="0.55000000000000004">
      <c r="A32" s="3"/>
      <c r="B32" s="3" t="s">
        <v>11</v>
      </c>
      <c r="C32" s="3"/>
      <c r="D32" s="3"/>
      <c r="E32" s="3"/>
      <c r="F32" s="3"/>
      <c r="G32" s="5"/>
      <c r="H32" s="7"/>
      <c r="I32" s="41"/>
      <c r="J32"/>
    </row>
    <row r="33" spans="1:10" s="11" customFormat="1" ht="15.75" customHeight="1" x14ac:dyDescent="0.55000000000000004">
      <c r="A33" s="5"/>
      <c r="B33" s="5" t="s">
        <v>9</v>
      </c>
      <c r="C33" s="5"/>
      <c r="D33" s="5"/>
      <c r="E33" s="5"/>
      <c r="F33" s="5"/>
      <c r="G33" s="5"/>
      <c r="H33" s="8"/>
      <c r="I33" s="44"/>
      <c r="J33"/>
    </row>
    <row r="34" spans="1:10" ht="20.25" x14ac:dyDescent="0.55000000000000004">
      <c r="A34" s="5"/>
      <c r="B34" s="5"/>
      <c r="C34" s="5"/>
      <c r="D34" s="5"/>
      <c r="E34" s="5"/>
      <c r="F34" s="5"/>
      <c r="G34" s="5"/>
      <c r="H34" s="8"/>
      <c r="I34" s="44"/>
      <c r="J34"/>
    </row>
    <row r="35" spans="1:10" ht="15.75" customHeight="1" x14ac:dyDescent="0.25">
      <c r="C35" s="12" t="s">
        <v>26</v>
      </c>
      <c r="H35" s="6" t="s">
        <v>4</v>
      </c>
      <c r="I35" s="23" t="s">
        <v>47</v>
      </c>
      <c r="J35"/>
    </row>
    <row r="36" spans="1:10" x14ac:dyDescent="0.25">
      <c r="C36" s="69" t="s">
        <v>27</v>
      </c>
      <c r="D36" s="69"/>
      <c r="E36" s="69"/>
      <c r="F36" s="69"/>
      <c r="G36" s="69"/>
      <c r="H36" s="6"/>
      <c r="I36" s="45" t="s">
        <v>47</v>
      </c>
      <c r="J36"/>
    </row>
    <row r="37" spans="1:10" s="9" customFormat="1" x14ac:dyDescent="0.25">
      <c r="A37" s="3"/>
      <c r="B37" s="3"/>
      <c r="C37" s="12" t="s">
        <v>28</v>
      </c>
      <c r="D37" s="3"/>
      <c r="E37" s="3"/>
      <c r="F37" s="3"/>
      <c r="G37" s="5"/>
      <c r="H37" s="7"/>
      <c r="I37" s="23" t="s">
        <v>47</v>
      </c>
      <c r="J37"/>
    </row>
    <row r="38" spans="1:10" s="11" customFormat="1" ht="18" x14ac:dyDescent="0.4">
      <c r="A38" s="3"/>
      <c r="B38" s="3"/>
      <c r="C38" s="12" t="s">
        <v>29</v>
      </c>
      <c r="D38" s="3"/>
      <c r="E38" s="3"/>
      <c r="F38" s="3"/>
      <c r="G38" s="5"/>
      <c r="H38" s="7"/>
      <c r="I38" s="46" t="s">
        <v>47</v>
      </c>
      <c r="J38"/>
    </row>
    <row r="39" spans="1:10" s="11" customFormat="1" ht="20.25" x14ac:dyDescent="0.55000000000000004">
      <c r="A39" s="3"/>
      <c r="B39" s="3"/>
      <c r="C39" s="13" t="s">
        <v>18</v>
      </c>
      <c r="D39" s="3"/>
      <c r="E39" s="3"/>
      <c r="F39" s="3"/>
      <c r="G39" s="5"/>
      <c r="H39" s="7"/>
      <c r="I39" s="24">
        <f>SUM(I35:I38)</f>
        <v>0</v>
      </c>
      <c r="J39"/>
    </row>
    <row r="40" spans="1:10" s="11" customFormat="1" ht="15.75" customHeight="1" x14ac:dyDescent="0.55000000000000004">
      <c r="A40" s="3"/>
      <c r="B40" s="3"/>
      <c r="C40" s="13"/>
      <c r="D40" s="3"/>
      <c r="E40" s="3"/>
      <c r="F40" s="3"/>
      <c r="G40" s="5"/>
      <c r="H40" s="7"/>
      <c r="I40" s="24"/>
      <c r="J40"/>
    </row>
    <row r="41" spans="1:10" s="11" customFormat="1" ht="20.25" x14ac:dyDescent="0.55000000000000004">
      <c r="A41" s="3"/>
      <c r="B41" s="3"/>
      <c r="C41" s="13"/>
      <c r="D41" s="3"/>
      <c r="E41" s="3"/>
      <c r="F41" s="3"/>
      <c r="G41" s="5"/>
      <c r="H41" s="7"/>
      <c r="I41" s="24"/>
      <c r="J41"/>
    </row>
    <row r="42" spans="1:10" s="11" customFormat="1" ht="20.25" x14ac:dyDescent="0.55000000000000004">
      <c r="A42" s="3"/>
      <c r="B42" s="3"/>
      <c r="C42" s="13"/>
      <c r="D42" s="3"/>
      <c r="E42" s="3"/>
      <c r="F42" s="3"/>
      <c r="G42" s="5"/>
      <c r="H42" s="7"/>
      <c r="I42" s="24"/>
      <c r="J42"/>
    </row>
    <row r="43" spans="1:10" s="11" customFormat="1" ht="20.25" x14ac:dyDescent="0.55000000000000004">
      <c r="A43" s="3"/>
      <c r="B43" s="3"/>
      <c r="C43" s="13"/>
      <c r="D43" s="3"/>
      <c r="E43" s="3"/>
      <c r="F43" s="3"/>
      <c r="G43" s="5"/>
      <c r="H43" s="7"/>
      <c r="I43" s="24"/>
      <c r="J43"/>
    </row>
    <row r="44" spans="1:10" s="11" customFormat="1" ht="20.25" x14ac:dyDescent="0.55000000000000004">
      <c r="A44" s="3"/>
      <c r="B44" s="3"/>
      <c r="C44" s="13"/>
      <c r="D44" s="3"/>
      <c r="E44" s="3"/>
      <c r="F44" s="3"/>
      <c r="G44" s="5"/>
      <c r="H44" s="7"/>
      <c r="I44" s="24"/>
      <c r="J44"/>
    </row>
    <row r="45" spans="1:10" s="11" customFormat="1" ht="20.25" x14ac:dyDescent="0.55000000000000004">
      <c r="A45" s="3"/>
      <c r="B45" s="3"/>
      <c r="C45" s="13"/>
      <c r="D45" s="3"/>
      <c r="E45" s="3"/>
      <c r="F45" s="3"/>
      <c r="G45" s="5"/>
      <c r="H45" s="7"/>
      <c r="I45" s="24"/>
      <c r="J45"/>
    </row>
    <row r="46" spans="1:10" s="10" customFormat="1" ht="20.25" x14ac:dyDescent="0.55000000000000004">
      <c r="A46" s="5"/>
      <c r="B46" s="5" t="s">
        <v>10</v>
      </c>
      <c r="C46" s="5"/>
      <c r="D46" s="5"/>
      <c r="E46" s="5"/>
      <c r="F46" s="5"/>
      <c r="G46" s="5"/>
      <c r="H46" s="8"/>
      <c r="I46" s="44"/>
      <c r="J46"/>
    </row>
    <row r="47" spans="1:10" s="10" customFormat="1" x14ac:dyDescent="0.25">
      <c r="A47" s="1"/>
      <c r="B47" s="1"/>
      <c r="C47" s="1" t="s">
        <v>30</v>
      </c>
      <c r="D47" s="1"/>
      <c r="E47" s="1"/>
      <c r="F47" s="1"/>
      <c r="G47" s="32"/>
      <c r="H47" s="6" t="s">
        <v>4</v>
      </c>
      <c r="I47" s="23">
        <v>0</v>
      </c>
      <c r="J47"/>
    </row>
    <row r="48" spans="1:10" s="10" customFormat="1" x14ac:dyDescent="0.25">
      <c r="A48" s="1"/>
      <c r="B48" s="1"/>
      <c r="C48" s="1" t="s">
        <v>31</v>
      </c>
      <c r="D48" s="1"/>
      <c r="E48" s="1"/>
      <c r="F48" s="1"/>
      <c r="G48" s="32"/>
      <c r="H48" s="6"/>
      <c r="I48" s="23">
        <v>42058405.990000002</v>
      </c>
      <c r="J48"/>
    </row>
    <row r="49" spans="1:10" x14ac:dyDescent="0.25">
      <c r="C49" s="1" t="s">
        <v>32</v>
      </c>
      <c r="H49" s="6"/>
      <c r="I49" s="23">
        <v>0</v>
      </c>
      <c r="J49"/>
    </row>
    <row r="50" spans="1:10" s="9" customFormat="1" x14ac:dyDescent="0.25">
      <c r="A50" s="1"/>
      <c r="B50" s="1"/>
      <c r="C50" s="1" t="s">
        <v>33</v>
      </c>
      <c r="D50" s="1"/>
      <c r="E50" s="1"/>
      <c r="F50" s="1"/>
      <c r="G50" s="32"/>
      <c r="H50" s="6"/>
      <c r="I50" s="23">
        <v>0</v>
      </c>
      <c r="J50"/>
    </row>
    <row r="51" spans="1:10" x14ac:dyDescent="0.25">
      <c r="C51" s="1" t="s">
        <v>34</v>
      </c>
      <c r="H51" s="6"/>
      <c r="I51" s="23">
        <v>0</v>
      </c>
      <c r="J51"/>
    </row>
    <row r="52" spans="1:10" ht="18" x14ac:dyDescent="0.4">
      <c r="C52" s="1" t="s">
        <v>35</v>
      </c>
      <c r="H52" s="6"/>
      <c r="I52" s="46">
        <v>0</v>
      </c>
      <c r="J52"/>
    </row>
    <row r="53" spans="1:10" ht="20.25" x14ac:dyDescent="0.55000000000000004">
      <c r="A53" s="3"/>
      <c r="B53" s="3"/>
      <c r="C53" s="3" t="s">
        <v>24</v>
      </c>
      <c r="D53" s="3"/>
      <c r="E53" s="3"/>
      <c r="F53" s="3"/>
      <c r="G53" s="5"/>
      <c r="H53" s="7"/>
      <c r="I53" s="24">
        <f>SUM(I47:I52)</f>
        <v>42058405.990000002</v>
      </c>
      <c r="J53"/>
    </row>
    <row r="54" spans="1:10" ht="20.25" x14ac:dyDescent="0.55000000000000004">
      <c r="A54" s="3"/>
      <c r="B54" s="3" t="s">
        <v>36</v>
      </c>
      <c r="C54" s="3"/>
      <c r="D54" s="3"/>
      <c r="E54" s="3"/>
      <c r="F54" s="3"/>
      <c r="G54" s="5"/>
      <c r="H54" s="7" t="s">
        <v>4</v>
      </c>
      <c r="I54" s="24">
        <f>I39-I53</f>
        <v>-42058405.990000002</v>
      </c>
      <c r="J54"/>
    </row>
    <row r="55" spans="1:10" ht="20.25" x14ac:dyDescent="0.55000000000000004">
      <c r="A55" s="3"/>
      <c r="B55" s="3"/>
      <c r="C55" s="3"/>
      <c r="D55" s="3"/>
      <c r="E55" s="3"/>
      <c r="F55" s="3"/>
      <c r="G55" s="5"/>
      <c r="H55" s="7"/>
      <c r="I55" s="24"/>
      <c r="J55"/>
    </row>
    <row r="56" spans="1:10" ht="20.25" x14ac:dyDescent="0.55000000000000004">
      <c r="A56" s="3"/>
      <c r="B56" s="3"/>
      <c r="C56" s="3"/>
      <c r="D56" s="3"/>
      <c r="E56" s="3"/>
      <c r="F56" s="3"/>
      <c r="G56" s="5"/>
      <c r="H56" s="7"/>
      <c r="I56" s="24"/>
      <c r="J56"/>
    </row>
    <row r="57" spans="1:10" x14ac:dyDescent="0.25">
      <c r="A57" s="3"/>
      <c r="B57" s="3" t="s">
        <v>37</v>
      </c>
      <c r="C57" s="3"/>
      <c r="D57" s="3"/>
      <c r="E57" s="3"/>
      <c r="F57" s="3"/>
      <c r="G57" s="5"/>
      <c r="H57" s="7"/>
      <c r="I57" s="47"/>
      <c r="J57"/>
    </row>
    <row r="58" spans="1:10" ht="20.25" customHeight="1" x14ac:dyDescent="0.25">
      <c r="A58" s="5"/>
      <c r="B58" s="5" t="s">
        <v>9</v>
      </c>
      <c r="C58" s="5"/>
      <c r="D58" s="5"/>
      <c r="E58" s="5"/>
      <c r="F58" s="5"/>
      <c r="G58" s="5"/>
      <c r="H58" s="8"/>
      <c r="I58" s="42"/>
      <c r="J58"/>
    </row>
    <row r="59" spans="1:10" x14ac:dyDescent="0.25">
      <c r="C59" s="1" t="s">
        <v>38</v>
      </c>
      <c r="H59" s="6" t="s">
        <v>4</v>
      </c>
      <c r="I59" s="23" t="s">
        <v>47</v>
      </c>
      <c r="J59"/>
    </row>
    <row r="60" spans="1:10" ht="15.75" customHeight="1" x14ac:dyDescent="0.4">
      <c r="C60" s="1" t="s">
        <v>39</v>
      </c>
      <c r="H60" s="6"/>
      <c r="I60" s="46" t="s">
        <v>47</v>
      </c>
      <c r="J60"/>
    </row>
    <row r="61" spans="1:10" ht="20.25" customHeight="1" x14ac:dyDescent="0.55000000000000004">
      <c r="A61" s="3"/>
      <c r="C61" s="3" t="s">
        <v>18</v>
      </c>
      <c r="D61" s="3"/>
      <c r="E61" s="3"/>
      <c r="F61" s="3"/>
      <c r="G61" s="5"/>
      <c r="H61" s="7"/>
      <c r="I61" s="24" t="s">
        <v>47</v>
      </c>
      <c r="J61"/>
    </row>
    <row r="62" spans="1:10" ht="20.25" x14ac:dyDescent="0.55000000000000004">
      <c r="A62" s="3"/>
      <c r="C62" s="3"/>
      <c r="D62" s="3"/>
      <c r="E62" s="3"/>
      <c r="F62" s="3"/>
      <c r="G62" s="5"/>
      <c r="H62" s="7"/>
      <c r="I62" s="24"/>
      <c r="J62"/>
    </row>
    <row r="63" spans="1:10" x14ac:dyDescent="0.25">
      <c r="A63" s="5"/>
      <c r="B63" s="5" t="s">
        <v>40</v>
      </c>
      <c r="D63" s="5"/>
      <c r="E63" s="5"/>
      <c r="F63" s="5"/>
      <c r="G63" s="5"/>
      <c r="H63" s="8"/>
      <c r="I63" s="42"/>
      <c r="J63"/>
    </row>
    <row r="64" spans="1:10" ht="45.75" customHeight="1" x14ac:dyDescent="0.25">
      <c r="C64" s="1" t="s">
        <v>41</v>
      </c>
      <c r="H64" s="6" t="s">
        <v>4</v>
      </c>
      <c r="I64" s="23" t="s">
        <v>47</v>
      </c>
      <c r="J64"/>
    </row>
    <row r="65" spans="1:10" ht="15.75" customHeight="1" x14ac:dyDescent="0.25">
      <c r="C65" s="1" t="s">
        <v>42</v>
      </c>
      <c r="H65" s="6"/>
      <c r="I65" s="23" t="s">
        <v>47</v>
      </c>
      <c r="J65"/>
    </row>
    <row r="66" spans="1:10" ht="18" x14ac:dyDescent="0.4">
      <c r="C66" s="1" t="s">
        <v>43</v>
      </c>
      <c r="H66" s="6"/>
      <c r="I66" s="46" t="s">
        <v>47</v>
      </c>
      <c r="J66"/>
    </row>
    <row r="67" spans="1:10" ht="20.25" x14ac:dyDescent="0.55000000000000004">
      <c r="A67" s="3"/>
      <c r="B67" s="3"/>
      <c r="C67" s="3" t="s">
        <v>24</v>
      </c>
      <c r="D67" s="3"/>
      <c r="E67" s="3"/>
      <c r="F67" s="3"/>
      <c r="G67" s="5"/>
      <c r="H67" s="7"/>
      <c r="I67" s="24" t="s">
        <v>47</v>
      </c>
      <c r="J67"/>
    </row>
    <row r="68" spans="1:10" ht="20.25" x14ac:dyDescent="0.55000000000000004">
      <c r="A68" s="3"/>
      <c r="B68" s="13" t="s">
        <v>44</v>
      </c>
      <c r="C68" s="3"/>
      <c r="D68" s="3"/>
      <c r="E68" s="3"/>
      <c r="F68" s="3"/>
      <c r="G68" s="5"/>
      <c r="H68" s="7"/>
      <c r="I68" s="24" t="s">
        <v>47</v>
      </c>
      <c r="J68"/>
    </row>
    <row r="69" spans="1:10" ht="31.5" customHeight="1" x14ac:dyDescent="0.25">
      <c r="A69" s="3"/>
      <c r="B69" s="70" t="s">
        <v>45</v>
      </c>
      <c r="C69" s="70"/>
      <c r="D69" s="70"/>
      <c r="E69" s="70"/>
      <c r="F69" s="70"/>
      <c r="G69" s="70"/>
      <c r="H69" s="7"/>
      <c r="I69" s="47">
        <f>SUM(I31,I54,I68)</f>
        <v>29143659.650000013</v>
      </c>
      <c r="J69"/>
    </row>
    <row r="70" spans="1:10" ht="18" x14ac:dyDescent="0.4">
      <c r="B70" s="1" t="s">
        <v>46</v>
      </c>
      <c r="C70" s="1" t="s">
        <v>77</v>
      </c>
      <c r="H70" s="6"/>
      <c r="I70" s="40">
        <v>30586924.859999999</v>
      </c>
      <c r="J70"/>
    </row>
    <row r="71" spans="1:10" ht="18" x14ac:dyDescent="0.4">
      <c r="A71" s="3"/>
      <c r="B71" s="3" t="s">
        <v>78</v>
      </c>
      <c r="C71" s="3"/>
      <c r="D71" s="3"/>
      <c r="E71" s="3"/>
      <c r="F71" s="3"/>
      <c r="G71" s="5"/>
      <c r="H71" s="7" t="s">
        <v>4</v>
      </c>
      <c r="I71" s="43">
        <f>SUM(I68:I70)</f>
        <v>59730584.510000013</v>
      </c>
      <c r="J71"/>
    </row>
    <row r="72" spans="1:10" ht="18" x14ac:dyDescent="0.4">
      <c r="A72" s="3"/>
      <c r="B72" s="3"/>
      <c r="C72" s="3"/>
      <c r="D72" s="3"/>
      <c r="E72" s="3"/>
      <c r="F72" s="3"/>
      <c r="G72" s="5"/>
      <c r="H72" s="7"/>
      <c r="I72" s="43"/>
      <c r="J72"/>
    </row>
    <row r="73" spans="1:10" ht="18" x14ac:dyDescent="0.4">
      <c r="A73" s="3"/>
      <c r="B73" s="3"/>
      <c r="C73" s="3"/>
      <c r="D73" s="3"/>
      <c r="E73" s="3"/>
      <c r="F73" s="3"/>
      <c r="G73" s="5"/>
      <c r="H73" s="7"/>
      <c r="I73" s="43"/>
      <c r="J73"/>
    </row>
    <row r="74" spans="1:10" x14ac:dyDescent="0.25">
      <c r="A74" s="3"/>
      <c r="B74" s="3"/>
      <c r="C74" s="3" t="s">
        <v>5</v>
      </c>
      <c r="J74"/>
    </row>
    <row r="75" spans="1:10" x14ac:dyDescent="0.25">
      <c r="A75" s="3"/>
      <c r="B75" s="3"/>
      <c r="C75" s="3"/>
      <c r="J75"/>
    </row>
    <row r="76" spans="1:10" x14ac:dyDescent="0.25">
      <c r="A76" s="3"/>
      <c r="B76" s="3"/>
      <c r="C76" s="3"/>
      <c r="J76"/>
    </row>
    <row r="77" spans="1:10" x14ac:dyDescent="0.25">
      <c r="A77" s="3"/>
      <c r="B77" s="3"/>
      <c r="F77" s="77" t="s">
        <v>6</v>
      </c>
      <c r="G77" s="77"/>
      <c r="H77" s="77"/>
      <c r="I77" s="77"/>
      <c r="J77"/>
    </row>
    <row r="78" spans="1:10" x14ac:dyDescent="0.25">
      <c r="A78" s="3"/>
      <c r="B78" s="3"/>
      <c r="F78" s="68" t="s">
        <v>7</v>
      </c>
      <c r="G78" s="68"/>
      <c r="H78" s="68"/>
      <c r="I78" s="68"/>
      <c r="J78"/>
    </row>
    <row r="79" spans="1:10" ht="18" x14ac:dyDescent="0.4">
      <c r="A79" s="3"/>
      <c r="B79" s="3"/>
      <c r="C79" s="3"/>
      <c r="D79" s="3"/>
      <c r="E79" s="3"/>
      <c r="F79" s="3"/>
      <c r="G79" s="5"/>
      <c r="H79" s="7"/>
      <c r="I79" s="43"/>
      <c r="J79"/>
    </row>
    <row r="80" spans="1:10" ht="18" x14ac:dyDescent="0.4">
      <c r="A80" s="3"/>
      <c r="B80" s="3"/>
      <c r="C80" s="3"/>
      <c r="D80" s="3"/>
      <c r="E80" s="3"/>
      <c r="F80" s="3"/>
      <c r="G80" s="5"/>
      <c r="H80" s="7"/>
      <c r="I80" s="43"/>
      <c r="J80"/>
    </row>
    <row r="81" spans="1:10" ht="18" x14ac:dyDescent="0.4">
      <c r="A81" s="3"/>
      <c r="B81" s="3"/>
      <c r="C81" s="3"/>
      <c r="D81" s="3"/>
      <c r="E81" s="3"/>
      <c r="F81" s="3"/>
      <c r="G81" s="5"/>
      <c r="H81" s="7"/>
      <c r="I81" s="43"/>
      <c r="J81"/>
    </row>
    <row r="82" spans="1:10" ht="18" x14ac:dyDescent="0.4">
      <c r="A82" s="3"/>
      <c r="B82" s="3"/>
      <c r="C82" s="3"/>
      <c r="D82" s="3"/>
      <c r="E82" s="3"/>
      <c r="F82" s="3"/>
      <c r="G82" s="5"/>
      <c r="H82" s="7"/>
      <c r="I82" s="43"/>
      <c r="J82"/>
    </row>
    <row r="83" spans="1:10" ht="18" x14ac:dyDescent="0.4">
      <c r="A83" s="3"/>
      <c r="B83" s="3"/>
      <c r="C83" s="3"/>
      <c r="D83" s="3"/>
      <c r="E83" s="3"/>
      <c r="F83" s="3"/>
      <c r="G83" s="5"/>
      <c r="H83" s="7"/>
      <c r="I83" s="43"/>
      <c r="J83"/>
    </row>
    <row r="84" spans="1:10" ht="18" x14ac:dyDescent="0.4">
      <c r="A84" s="3"/>
      <c r="B84" s="3"/>
      <c r="C84" s="3"/>
      <c r="D84" s="3"/>
      <c r="E84" s="3"/>
      <c r="F84" s="3"/>
      <c r="G84" s="5"/>
      <c r="H84" s="7"/>
      <c r="I84" s="43"/>
      <c r="J84"/>
    </row>
    <row r="85" spans="1:10" ht="18" x14ac:dyDescent="0.4">
      <c r="A85" s="3"/>
      <c r="B85" s="3"/>
      <c r="C85" s="3"/>
      <c r="D85" s="3"/>
      <c r="E85" s="3"/>
      <c r="F85" s="3"/>
      <c r="G85" s="5"/>
      <c r="H85" s="7"/>
      <c r="I85" s="43"/>
      <c r="J85"/>
    </row>
    <row r="86" spans="1:10" x14ac:dyDescent="0.25">
      <c r="J86" s="10"/>
    </row>
    <row r="87" spans="1:10" x14ac:dyDescent="0.25">
      <c r="A87" s="3" t="s">
        <v>48</v>
      </c>
      <c r="B87" s="3"/>
      <c r="C87" s="3"/>
      <c r="D87" s="3"/>
      <c r="E87" s="3"/>
      <c r="F87" s="3"/>
      <c r="G87" s="5"/>
      <c r="H87" s="3"/>
      <c r="I87" s="37"/>
      <c r="J87" s="17"/>
    </row>
    <row r="88" spans="1:10" x14ac:dyDescent="0.25">
      <c r="A88" s="5"/>
      <c r="B88" s="4" t="s">
        <v>49</v>
      </c>
      <c r="C88" s="5" t="s">
        <v>3</v>
      </c>
      <c r="D88" s="5"/>
      <c r="E88" s="5"/>
      <c r="F88" s="5"/>
      <c r="G88" s="5"/>
      <c r="H88" s="5"/>
      <c r="I88" s="38"/>
      <c r="J88"/>
    </row>
    <row r="89" spans="1:10" ht="48" customHeight="1" x14ac:dyDescent="0.25">
      <c r="B89" s="71" t="s">
        <v>62</v>
      </c>
      <c r="C89" s="72"/>
      <c r="D89" s="72"/>
      <c r="E89" s="72"/>
      <c r="F89" s="72"/>
      <c r="G89" s="72"/>
      <c r="H89" s="73"/>
      <c r="I89" s="73"/>
      <c r="J89"/>
    </row>
    <row r="90" spans="1:10" x14ac:dyDescent="0.25">
      <c r="B90" s="15"/>
      <c r="C90" s="20"/>
      <c r="D90" s="20"/>
      <c r="E90" s="20"/>
      <c r="F90" s="20"/>
      <c r="G90" s="33"/>
      <c r="H90" s="14"/>
      <c r="I90" s="49"/>
      <c r="J90"/>
    </row>
    <row r="91" spans="1:10" x14ac:dyDescent="0.25">
      <c r="C91" s="1" t="s">
        <v>50</v>
      </c>
      <c r="H91" s="6" t="s">
        <v>4</v>
      </c>
      <c r="I91" s="39">
        <v>3167783.67</v>
      </c>
      <c r="J91"/>
    </row>
    <row r="92" spans="1:10" x14ac:dyDescent="0.25">
      <c r="C92" s="1" t="s">
        <v>51</v>
      </c>
      <c r="J92"/>
    </row>
    <row r="93" spans="1:10" x14ac:dyDescent="0.25">
      <c r="J93" s="17"/>
    </row>
    <row r="94" spans="1:10" x14ac:dyDescent="0.25">
      <c r="A94" s="5"/>
      <c r="B94" s="18" t="s">
        <v>52</v>
      </c>
      <c r="C94" s="74" t="s">
        <v>53</v>
      </c>
      <c r="D94" s="75"/>
      <c r="E94" s="75"/>
      <c r="F94" s="75"/>
      <c r="G94" s="75"/>
      <c r="H94" s="75"/>
      <c r="I94" s="75"/>
      <c r="J94" s="17"/>
    </row>
    <row r="95" spans="1:10" x14ac:dyDescent="0.25">
      <c r="A95" s="5"/>
      <c r="B95" s="18"/>
      <c r="C95" s="19"/>
      <c r="D95" s="16"/>
      <c r="E95" s="16"/>
      <c r="F95" s="16"/>
      <c r="G95" s="34"/>
      <c r="H95" s="16"/>
      <c r="I95" s="50"/>
      <c r="J95"/>
    </row>
    <row r="96" spans="1:10" x14ac:dyDescent="0.25">
      <c r="C96" s="1" t="s">
        <v>54</v>
      </c>
      <c r="H96" s="6" t="s">
        <v>4</v>
      </c>
      <c r="I96" s="39"/>
      <c r="J96"/>
    </row>
    <row r="97" spans="1:10" x14ac:dyDescent="0.25">
      <c r="C97" s="1" t="s">
        <v>55</v>
      </c>
      <c r="H97" s="6"/>
      <c r="I97" s="39"/>
      <c r="J97"/>
    </row>
    <row r="98" spans="1:10" x14ac:dyDescent="0.25">
      <c r="D98" s="1" t="s">
        <v>56</v>
      </c>
      <c r="H98" s="6"/>
      <c r="I98" s="39"/>
      <c r="J98"/>
    </row>
    <row r="99" spans="1:10" x14ac:dyDescent="0.25">
      <c r="D99" s="1" t="s">
        <v>57</v>
      </c>
      <c r="H99" s="6"/>
      <c r="I99" s="39"/>
      <c r="J99" s="25"/>
    </row>
    <row r="100" spans="1:10" x14ac:dyDescent="0.25">
      <c r="D100" s="1" t="s">
        <v>58</v>
      </c>
      <c r="H100" s="6"/>
      <c r="I100" s="39"/>
      <c r="J100"/>
    </row>
    <row r="101" spans="1:10" x14ac:dyDescent="0.25">
      <c r="D101" s="1" t="s">
        <v>59</v>
      </c>
      <c r="H101" s="6"/>
      <c r="I101" s="39"/>
      <c r="J101"/>
    </row>
    <row r="102" spans="1:10" x14ac:dyDescent="0.25">
      <c r="D102" s="76" t="s">
        <v>60</v>
      </c>
      <c r="E102" s="75"/>
      <c r="F102" s="75"/>
      <c r="G102" s="75"/>
      <c r="H102" s="6"/>
      <c r="I102" s="39"/>
      <c r="J102"/>
    </row>
    <row r="103" spans="1:10" x14ac:dyDescent="0.25">
      <c r="D103" s="1" t="s">
        <v>61</v>
      </c>
      <c r="H103" s="6"/>
      <c r="I103" s="39"/>
      <c r="J103"/>
    </row>
    <row r="104" spans="1:10" x14ac:dyDescent="0.25">
      <c r="D104" s="1" t="s">
        <v>63</v>
      </c>
      <c r="H104" s="6"/>
      <c r="I104" s="39"/>
      <c r="J104"/>
    </row>
    <row r="105" spans="1:10" x14ac:dyDescent="0.25">
      <c r="D105" s="1" t="s">
        <v>64</v>
      </c>
      <c r="H105" s="6"/>
      <c r="I105" s="39"/>
      <c r="J105"/>
    </row>
    <row r="106" spans="1:10" ht="18" x14ac:dyDescent="0.4">
      <c r="D106" s="1" t="s">
        <v>71</v>
      </c>
      <c r="H106" s="6"/>
      <c r="I106" s="40"/>
      <c r="J106" s="10"/>
    </row>
    <row r="107" spans="1:10" ht="18" x14ac:dyDescent="0.4">
      <c r="A107" s="3"/>
      <c r="B107" s="3" t="s">
        <v>25</v>
      </c>
      <c r="C107" s="3"/>
      <c r="D107" s="3"/>
      <c r="E107" s="3"/>
      <c r="F107" s="3"/>
      <c r="G107" s="5"/>
      <c r="H107" s="7" t="s">
        <v>4</v>
      </c>
      <c r="I107" s="43"/>
      <c r="J107" s="10"/>
    </row>
    <row r="108" spans="1:10" ht="18" x14ac:dyDescent="0.4">
      <c r="A108" s="3"/>
      <c r="B108" s="3"/>
      <c r="C108" s="3"/>
      <c r="D108" s="3"/>
      <c r="E108" s="3"/>
      <c r="F108" s="3"/>
      <c r="G108" s="5"/>
      <c r="H108" s="7"/>
      <c r="I108" s="43"/>
      <c r="J108"/>
    </row>
    <row r="109" spans="1:10" x14ac:dyDescent="0.25">
      <c r="C109" s="3" t="s">
        <v>5</v>
      </c>
      <c r="J109"/>
    </row>
    <row r="110" spans="1:10" x14ac:dyDescent="0.25">
      <c r="F110" s="77" t="s">
        <v>6</v>
      </c>
      <c r="G110" s="77"/>
      <c r="H110" s="77"/>
      <c r="I110" s="77"/>
      <c r="J110"/>
    </row>
    <row r="111" spans="1:10" x14ac:dyDescent="0.25">
      <c r="F111" s="68" t="s">
        <v>7</v>
      </c>
      <c r="G111" s="68"/>
      <c r="H111" s="68"/>
      <c r="I111" s="68"/>
      <c r="J111"/>
    </row>
    <row r="112" spans="1:10" x14ac:dyDescent="0.25">
      <c r="J112"/>
    </row>
    <row r="113" spans="10:10" x14ac:dyDescent="0.25">
      <c r="J113"/>
    </row>
    <row r="114" spans="10:10" x14ac:dyDescent="0.25">
      <c r="J114"/>
    </row>
    <row r="115" spans="10:10" x14ac:dyDescent="0.25">
      <c r="J115"/>
    </row>
  </sheetData>
  <mergeCells count="15">
    <mergeCell ref="B2:I2"/>
    <mergeCell ref="B3:I3"/>
    <mergeCell ref="B4:I4"/>
    <mergeCell ref="B6:I6"/>
    <mergeCell ref="B7:I7"/>
    <mergeCell ref="B8:I8"/>
    <mergeCell ref="F111:I111"/>
    <mergeCell ref="C36:G36"/>
    <mergeCell ref="B69:G69"/>
    <mergeCell ref="B89:I89"/>
    <mergeCell ref="C94:I94"/>
    <mergeCell ref="D102:G102"/>
    <mergeCell ref="F110:I110"/>
    <mergeCell ref="F77:I77"/>
    <mergeCell ref="F78:I78"/>
  </mergeCells>
  <pageMargins left="0.74803149606299202" right="0.74803149606299202" top="0.511811023622047" bottom="0.511811023622047" header="0.196850393700787" footer="0.196850393700787"/>
  <pageSetup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115"/>
  <sheetViews>
    <sheetView workbookViewId="0">
      <selection activeCell="K73" sqref="K73:K74"/>
    </sheetView>
  </sheetViews>
  <sheetFormatPr defaultRowHeight="15.75" x14ac:dyDescent="0.25"/>
  <cols>
    <col min="1" max="2" width="5.7109375" style="1" customWidth="1"/>
    <col min="3" max="3" width="9.140625" style="1" customWidth="1"/>
    <col min="4" max="6" width="9.140625" style="1"/>
    <col min="7" max="7" width="12.7109375" style="32" customWidth="1"/>
    <col min="8" max="8" width="3.7109375" style="1" customWidth="1"/>
    <col min="9" max="9" width="15.7109375" style="48" customWidth="1"/>
    <col min="10" max="10" width="5.7109375" customWidth="1"/>
  </cols>
  <sheetData>
    <row r="3" spans="1:9" x14ac:dyDescent="0.25">
      <c r="I3" s="35" t="s">
        <v>72</v>
      </c>
    </row>
    <row r="4" spans="1:9" x14ac:dyDescent="0.25">
      <c r="B4" s="67" t="s">
        <v>67</v>
      </c>
      <c r="C4" s="67"/>
      <c r="D4" s="67"/>
      <c r="E4" s="67"/>
      <c r="F4" s="67"/>
      <c r="G4" s="67"/>
      <c r="H4" s="67"/>
      <c r="I4" s="67"/>
    </row>
    <row r="5" spans="1:9" x14ac:dyDescent="0.25">
      <c r="B5" s="77" t="s">
        <v>0</v>
      </c>
      <c r="C5" s="77"/>
      <c r="D5" s="77"/>
      <c r="E5" s="77"/>
      <c r="F5" s="77"/>
      <c r="G5" s="77"/>
      <c r="H5" s="77"/>
      <c r="I5" s="77"/>
    </row>
    <row r="6" spans="1:9" x14ac:dyDescent="0.25">
      <c r="B6" s="67" t="s">
        <v>1</v>
      </c>
      <c r="C6" s="67"/>
      <c r="D6" s="67"/>
      <c r="E6" s="67"/>
      <c r="F6" s="67"/>
      <c r="G6" s="67"/>
      <c r="H6" s="67"/>
      <c r="I6" s="67"/>
    </row>
    <row r="7" spans="1:9" x14ac:dyDescent="0.25">
      <c r="B7" s="22"/>
      <c r="C7" s="22"/>
      <c r="D7" s="22"/>
      <c r="E7" s="22"/>
      <c r="F7" s="22"/>
      <c r="G7" s="27"/>
      <c r="H7" s="22"/>
      <c r="I7" s="36"/>
    </row>
    <row r="8" spans="1:9" x14ac:dyDescent="0.25">
      <c r="B8" s="77" t="s">
        <v>68</v>
      </c>
      <c r="C8" s="77"/>
      <c r="D8" s="77"/>
      <c r="E8" s="77"/>
      <c r="F8" s="77"/>
      <c r="G8" s="77"/>
      <c r="H8" s="77"/>
      <c r="I8" s="77"/>
    </row>
    <row r="9" spans="1:9" x14ac:dyDescent="0.25">
      <c r="B9" s="77" t="s">
        <v>73</v>
      </c>
      <c r="C9" s="77"/>
      <c r="D9" s="77"/>
      <c r="E9" s="77"/>
      <c r="F9" s="77"/>
      <c r="G9" s="77"/>
      <c r="H9" s="77"/>
      <c r="I9" s="77"/>
    </row>
    <row r="10" spans="1:9" x14ac:dyDescent="0.25">
      <c r="B10" s="66" t="s">
        <v>80</v>
      </c>
      <c r="C10" s="67"/>
      <c r="D10" s="67"/>
      <c r="E10" s="67"/>
      <c r="F10" s="67"/>
      <c r="G10" s="67"/>
      <c r="H10" s="67"/>
      <c r="I10" s="67"/>
    </row>
    <row r="11" spans="1:9" x14ac:dyDescent="0.25">
      <c r="B11" s="2"/>
      <c r="C11" s="2"/>
      <c r="D11" s="2"/>
      <c r="E11" s="2"/>
      <c r="F11" s="2"/>
      <c r="G11" s="27"/>
      <c r="H11" s="2"/>
      <c r="I11" s="36"/>
    </row>
    <row r="12" spans="1:9" x14ac:dyDescent="0.25">
      <c r="G12" s="4" t="s">
        <v>2</v>
      </c>
      <c r="H12" s="4"/>
      <c r="I12" s="21"/>
    </row>
    <row r="13" spans="1:9" x14ac:dyDescent="0.25">
      <c r="G13" s="4"/>
      <c r="H13" s="4"/>
      <c r="I13" s="21"/>
    </row>
    <row r="14" spans="1:9" x14ac:dyDescent="0.25">
      <c r="A14" s="3"/>
      <c r="B14" s="3" t="s">
        <v>8</v>
      </c>
      <c r="C14" s="3"/>
      <c r="D14" s="3"/>
      <c r="E14" s="3"/>
      <c r="F14" s="3"/>
      <c r="G14" s="5"/>
      <c r="H14" s="3"/>
      <c r="I14" s="37"/>
    </row>
    <row r="15" spans="1:9" x14ac:dyDescent="0.25">
      <c r="A15" s="5"/>
      <c r="B15" s="5" t="s">
        <v>9</v>
      </c>
      <c r="C15" s="5"/>
      <c r="D15" s="5"/>
      <c r="E15" s="5"/>
      <c r="F15" s="5"/>
      <c r="G15" s="5"/>
      <c r="H15" s="5"/>
      <c r="I15" s="38"/>
    </row>
    <row r="16" spans="1:9" x14ac:dyDescent="0.25">
      <c r="C16" s="1" t="s">
        <v>12</v>
      </c>
      <c r="G16" s="51">
        <v>12</v>
      </c>
      <c r="H16" s="6" t="s">
        <v>4</v>
      </c>
      <c r="I16" s="39">
        <v>2375314.58</v>
      </c>
    </row>
    <row r="17" spans="1:10" x14ac:dyDescent="0.25">
      <c r="C17" s="1" t="s">
        <v>13</v>
      </c>
      <c r="G17" s="51">
        <v>12</v>
      </c>
      <c r="H17" s="6"/>
      <c r="I17" s="39">
        <v>0</v>
      </c>
    </row>
    <row r="18" spans="1:10" x14ac:dyDescent="0.25">
      <c r="C18" s="1" t="s">
        <v>14</v>
      </c>
      <c r="G18" s="51">
        <v>13</v>
      </c>
      <c r="H18" s="6"/>
      <c r="I18" s="39">
        <v>0</v>
      </c>
    </row>
    <row r="19" spans="1:10" x14ac:dyDescent="0.25">
      <c r="C19" s="1" t="s">
        <v>15</v>
      </c>
      <c r="G19" s="51">
        <v>13</v>
      </c>
      <c r="H19" s="6"/>
      <c r="I19" s="39">
        <v>921.4</v>
      </c>
      <c r="J19" s="25"/>
    </row>
    <row r="20" spans="1:10" x14ac:dyDescent="0.25">
      <c r="C20" s="1" t="s">
        <v>16</v>
      </c>
      <c r="G20" s="51">
        <v>13</v>
      </c>
      <c r="H20" s="6"/>
      <c r="I20" s="39">
        <v>0</v>
      </c>
    </row>
    <row r="21" spans="1:10" ht="18" x14ac:dyDescent="0.4">
      <c r="C21" s="1" t="s">
        <v>17</v>
      </c>
      <c r="G21" s="51">
        <v>13</v>
      </c>
      <c r="H21" s="6"/>
      <c r="I21" s="40">
        <v>29657.64</v>
      </c>
    </row>
    <row r="22" spans="1:10" ht="20.25" x14ac:dyDescent="0.55000000000000004">
      <c r="A22" s="3"/>
      <c r="C22" s="3" t="s">
        <v>18</v>
      </c>
      <c r="D22" s="3"/>
      <c r="E22" s="3"/>
      <c r="F22" s="3"/>
      <c r="G22" s="18"/>
      <c r="H22" s="7"/>
      <c r="I22" s="41">
        <f>SUM(I16:I21)</f>
        <v>2405893.62</v>
      </c>
    </row>
    <row r="23" spans="1:10" ht="20.25" x14ac:dyDescent="0.55000000000000004">
      <c r="A23" s="3"/>
      <c r="C23" s="3"/>
      <c r="D23" s="3"/>
      <c r="E23" s="3"/>
      <c r="F23" s="3"/>
      <c r="G23" s="18"/>
      <c r="H23" s="7"/>
      <c r="I23" s="41"/>
    </row>
    <row r="24" spans="1:10" ht="20.25" x14ac:dyDescent="0.55000000000000004">
      <c r="A24" s="3"/>
      <c r="C24" s="3"/>
      <c r="D24" s="3"/>
      <c r="E24" s="3"/>
      <c r="F24" s="3"/>
      <c r="G24" s="18"/>
      <c r="H24" s="7"/>
      <c r="I24" s="41"/>
    </row>
    <row r="25" spans="1:10" x14ac:dyDescent="0.25">
      <c r="A25" s="5"/>
      <c r="B25" s="5" t="s">
        <v>10</v>
      </c>
      <c r="D25" s="5"/>
      <c r="E25" s="5"/>
      <c r="F25" s="5"/>
      <c r="G25" s="18"/>
      <c r="H25" s="8"/>
      <c r="I25" s="42"/>
    </row>
    <row r="26" spans="1:10" x14ac:dyDescent="0.25">
      <c r="C26" s="1" t="s">
        <v>19</v>
      </c>
      <c r="G26" s="51">
        <v>24</v>
      </c>
      <c r="H26" s="6" t="s">
        <v>4</v>
      </c>
      <c r="I26" s="39">
        <v>523215.48</v>
      </c>
    </row>
    <row r="27" spans="1:10" x14ac:dyDescent="0.25">
      <c r="C27" s="1" t="s">
        <v>20</v>
      </c>
      <c r="G27" s="51">
        <v>24</v>
      </c>
      <c r="H27" s="6"/>
      <c r="I27" s="39">
        <v>955526.06</v>
      </c>
    </row>
    <row r="28" spans="1:10" x14ac:dyDescent="0.25">
      <c r="C28" s="1" t="s">
        <v>21</v>
      </c>
      <c r="G28" s="51">
        <v>24</v>
      </c>
      <c r="H28" s="6"/>
      <c r="I28" s="39">
        <v>253713</v>
      </c>
    </row>
    <row r="29" spans="1:10" x14ac:dyDescent="0.25">
      <c r="C29" s="1" t="s">
        <v>22</v>
      </c>
      <c r="G29" s="51"/>
      <c r="H29" s="6"/>
      <c r="I29" s="39"/>
    </row>
    <row r="30" spans="1:10" ht="18" x14ac:dyDescent="0.4">
      <c r="C30" s="1" t="s">
        <v>23</v>
      </c>
      <c r="G30" s="51">
        <v>24</v>
      </c>
      <c r="H30" s="6"/>
      <c r="I30" s="40">
        <v>0</v>
      </c>
    </row>
    <row r="31" spans="1:10" ht="20.25" x14ac:dyDescent="0.55000000000000004">
      <c r="A31" s="3"/>
      <c r="C31" s="3" t="s">
        <v>24</v>
      </c>
      <c r="D31" s="3"/>
      <c r="E31" s="3"/>
      <c r="F31" s="3"/>
      <c r="G31" s="5"/>
      <c r="H31" s="7"/>
      <c r="I31" s="41">
        <f>SUM(I26:I30)</f>
        <v>1732454.54</v>
      </c>
    </row>
    <row r="32" spans="1:10" ht="18" x14ac:dyDescent="0.4">
      <c r="A32" s="3"/>
      <c r="B32" s="3" t="s">
        <v>25</v>
      </c>
      <c r="C32" s="3"/>
      <c r="D32" s="3"/>
      <c r="E32" s="3"/>
      <c r="F32" s="3"/>
      <c r="G32" s="5"/>
      <c r="H32" s="7" t="s">
        <v>4</v>
      </c>
      <c r="I32" s="43">
        <f>I22-I31</f>
        <v>673439.08000000007</v>
      </c>
    </row>
    <row r="33" spans="1:9" ht="20.25" x14ac:dyDescent="0.55000000000000004">
      <c r="A33" s="3"/>
      <c r="B33" s="3" t="s">
        <v>11</v>
      </c>
      <c r="C33" s="3"/>
      <c r="D33" s="3"/>
      <c r="E33" s="3"/>
      <c r="F33" s="3"/>
      <c r="G33" s="5"/>
      <c r="H33" s="7"/>
      <c r="I33" s="41"/>
    </row>
    <row r="34" spans="1:9" ht="20.25" x14ac:dyDescent="0.55000000000000004">
      <c r="A34" s="5"/>
      <c r="B34" s="5" t="s">
        <v>9</v>
      </c>
      <c r="C34" s="5"/>
      <c r="D34" s="5"/>
      <c r="E34" s="5"/>
      <c r="F34" s="5"/>
      <c r="G34" s="5"/>
      <c r="H34" s="8"/>
      <c r="I34" s="44"/>
    </row>
    <row r="35" spans="1:9" x14ac:dyDescent="0.25">
      <c r="C35" s="12" t="s">
        <v>26</v>
      </c>
      <c r="H35" s="6" t="s">
        <v>4</v>
      </c>
      <c r="I35" s="23" t="s">
        <v>47</v>
      </c>
    </row>
    <row r="36" spans="1:9" x14ac:dyDescent="0.25">
      <c r="C36" s="69" t="s">
        <v>27</v>
      </c>
      <c r="D36" s="75"/>
      <c r="E36" s="75"/>
      <c r="F36" s="75"/>
      <c r="G36" s="75"/>
      <c r="H36" s="6"/>
      <c r="I36" s="23" t="s">
        <v>47</v>
      </c>
    </row>
    <row r="37" spans="1:9" x14ac:dyDescent="0.25">
      <c r="A37" s="3"/>
      <c r="B37" s="3"/>
      <c r="C37" s="12" t="s">
        <v>28</v>
      </c>
      <c r="D37" s="3"/>
      <c r="E37" s="3"/>
      <c r="F37" s="3"/>
      <c r="G37" s="5"/>
      <c r="H37" s="7"/>
      <c r="I37" s="23" t="s">
        <v>47</v>
      </c>
    </row>
    <row r="38" spans="1:9" ht="18" x14ac:dyDescent="0.4">
      <c r="A38" s="3"/>
      <c r="B38" s="3"/>
      <c r="C38" s="12" t="s">
        <v>29</v>
      </c>
      <c r="D38" s="3"/>
      <c r="E38" s="3"/>
      <c r="F38" s="3"/>
      <c r="G38" s="5"/>
      <c r="H38" s="7"/>
      <c r="I38" s="46" t="s">
        <v>47</v>
      </c>
    </row>
    <row r="39" spans="1:9" ht="20.25" x14ac:dyDescent="0.55000000000000004">
      <c r="A39" s="3"/>
      <c r="B39" s="3"/>
      <c r="C39" s="13" t="s">
        <v>18</v>
      </c>
      <c r="D39" s="3"/>
      <c r="E39" s="3"/>
      <c r="F39" s="3"/>
      <c r="G39" s="5"/>
      <c r="H39" s="7"/>
      <c r="I39" s="24" t="s">
        <v>47</v>
      </c>
    </row>
    <row r="40" spans="1:9" ht="20.25" x14ac:dyDescent="0.55000000000000004">
      <c r="A40" s="3"/>
      <c r="B40" s="3"/>
      <c r="C40" s="13"/>
      <c r="D40" s="3"/>
      <c r="E40" s="3"/>
      <c r="F40" s="3"/>
      <c r="G40" s="5"/>
      <c r="H40" s="7"/>
      <c r="I40" s="24"/>
    </row>
    <row r="41" spans="1:9" ht="20.25" x14ac:dyDescent="0.55000000000000004">
      <c r="A41" s="3"/>
      <c r="B41" s="3"/>
      <c r="C41" s="13"/>
      <c r="D41" s="3"/>
      <c r="E41" s="3"/>
      <c r="F41" s="3"/>
      <c r="G41" s="5"/>
      <c r="H41" s="7"/>
      <c r="I41" s="24"/>
    </row>
    <row r="42" spans="1:9" ht="20.25" x14ac:dyDescent="0.55000000000000004">
      <c r="A42" s="3"/>
      <c r="B42" s="3"/>
      <c r="C42" s="13"/>
      <c r="D42" s="3"/>
      <c r="E42" s="3"/>
      <c r="F42" s="3"/>
      <c r="G42" s="5"/>
      <c r="H42" s="7"/>
      <c r="I42" s="24"/>
    </row>
    <row r="43" spans="1:9" ht="20.25" x14ac:dyDescent="0.55000000000000004">
      <c r="A43" s="3"/>
      <c r="B43" s="3"/>
      <c r="C43" s="13"/>
      <c r="D43" s="3"/>
      <c r="E43" s="3"/>
      <c r="F43" s="3"/>
      <c r="G43" s="5"/>
      <c r="H43" s="7"/>
      <c r="I43" s="24"/>
    </row>
    <row r="44" spans="1:9" ht="20.25" x14ac:dyDescent="0.55000000000000004">
      <c r="A44" s="3"/>
      <c r="B44" s="3"/>
      <c r="C44" s="13"/>
      <c r="D44" s="3"/>
      <c r="E44" s="3"/>
      <c r="F44" s="3"/>
      <c r="G44" s="5"/>
      <c r="H44" s="7"/>
      <c r="I44" s="24"/>
    </row>
    <row r="45" spans="1:9" ht="20.25" x14ac:dyDescent="0.55000000000000004">
      <c r="A45" s="3"/>
      <c r="B45" s="3"/>
      <c r="C45" s="13"/>
      <c r="D45" s="3"/>
      <c r="E45" s="3"/>
      <c r="F45" s="3"/>
      <c r="G45" s="5"/>
      <c r="H45" s="7"/>
      <c r="I45" s="24"/>
    </row>
    <row r="46" spans="1:9" ht="20.25" x14ac:dyDescent="0.55000000000000004">
      <c r="A46" s="3"/>
      <c r="B46" s="3"/>
      <c r="C46" s="13"/>
      <c r="D46" s="3"/>
      <c r="E46" s="3"/>
      <c r="F46" s="3"/>
      <c r="G46" s="5"/>
      <c r="H46" s="7"/>
      <c r="I46" s="24"/>
    </row>
    <row r="47" spans="1:9" ht="20.25" x14ac:dyDescent="0.55000000000000004">
      <c r="A47" s="3"/>
      <c r="B47" s="3"/>
      <c r="C47" s="13"/>
      <c r="D47" s="3"/>
      <c r="E47" s="3"/>
      <c r="F47" s="3"/>
      <c r="G47" s="5"/>
      <c r="H47" s="7"/>
      <c r="I47" s="24"/>
    </row>
    <row r="48" spans="1:9" ht="20.25" x14ac:dyDescent="0.55000000000000004">
      <c r="A48" s="3"/>
      <c r="B48" s="3"/>
      <c r="C48" s="13"/>
      <c r="D48" s="3"/>
      <c r="E48" s="3"/>
      <c r="F48" s="3"/>
      <c r="G48" s="5"/>
      <c r="H48" s="7"/>
      <c r="I48" s="24"/>
    </row>
    <row r="49" spans="1:9" ht="20.25" x14ac:dyDescent="0.55000000000000004">
      <c r="A49" s="3"/>
      <c r="B49" s="3"/>
      <c r="C49" s="13"/>
      <c r="D49" s="3"/>
      <c r="E49" s="3"/>
      <c r="F49" s="3"/>
      <c r="G49" s="5"/>
      <c r="H49" s="7"/>
      <c r="I49" s="24"/>
    </row>
    <row r="50" spans="1:9" ht="20.25" x14ac:dyDescent="0.55000000000000004">
      <c r="A50" s="5"/>
      <c r="B50" s="5" t="s">
        <v>10</v>
      </c>
      <c r="C50" s="5"/>
      <c r="D50" s="5"/>
      <c r="E50" s="5"/>
      <c r="F50" s="5"/>
      <c r="G50" s="5"/>
      <c r="H50" s="8"/>
      <c r="I50" s="44"/>
    </row>
    <row r="51" spans="1:9" x14ac:dyDescent="0.25">
      <c r="C51" s="1" t="s">
        <v>30</v>
      </c>
      <c r="H51" s="6" t="s">
        <v>4</v>
      </c>
      <c r="I51" s="23" t="s">
        <v>47</v>
      </c>
    </row>
    <row r="52" spans="1:9" x14ac:dyDescent="0.25">
      <c r="C52" s="1" t="s">
        <v>31</v>
      </c>
      <c r="H52" s="6"/>
      <c r="I52" s="23" t="s">
        <v>47</v>
      </c>
    </row>
    <row r="53" spans="1:9" x14ac:dyDescent="0.25">
      <c r="C53" s="1" t="s">
        <v>32</v>
      </c>
      <c r="H53" s="6"/>
      <c r="I53" s="23" t="s">
        <v>47</v>
      </c>
    </row>
    <row r="54" spans="1:9" x14ac:dyDescent="0.25">
      <c r="C54" s="1" t="s">
        <v>33</v>
      </c>
      <c r="H54" s="6"/>
      <c r="I54" s="23" t="s">
        <v>47</v>
      </c>
    </row>
    <row r="55" spans="1:9" x14ac:dyDescent="0.25">
      <c r="C55" s="1" t="s">
        <v>34</v>
      </c>
      <c r="H55" s="6"/>
      <c r="I55" s="23" t="s">
        <v>47</v>
      </c>
    </row>
    <row r="56" spans="1:9" ht="18" x14ac:dyDescent="0.4">
      <c r="C56" s="1" t="s">
        <v>35</v>
      </c>
      <c r="H56" s="6"/>
      <c r="I56" s="46" t="s">
        <v>47</v>
      </c>
    </row>
    <row r="57" spans="1:9" ht="20.25" x14ac:dyDescent="0.55000000000000004">
      <c r="A57" s="3"/>
      <c r="B57" s="3"/>
      <c r="C57" s="3" t="s">
        <v>24</v>
      </c>
      <c r="D57" s="3"/>
      <c r="E57" s="3"/>
      <c r="F57" s="3"/>
      <c r="G57" s="5"/>
      <c r="H57" s="7"/>
      <c r="I57" s="24" t="s">
        <v>47</v>
      </c>
    </row>
    <row r="58" spans="1:9" ht="30.75" customHeight="1" x14ac:dyDescent="0.55000000000000004">
      <c r="A58" s="3"/>
      <c r="B58" s="3" t="s">
        <v>36</v>
      </c>
      <c r="C58" s="3"/>
      <c r="D58" s="3"/>
      <c r="E58" s="3"/>
      <c r="F58" s="3"/>
      <c r="G58" s="5"/>
      <c r="H58" s="7" t="s">
        <v>4</v>
      </c>
      <c r="I58" s="24" t="s">
        <v>47</v>
      </c>
    </row>
    <row r="59" spans="1:9" ht="20.25" x14ac:dyDescent="0.55000000000000004">
      <c r="A59" s="3"/>
      <c r="B59" s="3"/>
      <c r="C59" s="3"/>
      <c r="D59" s="3"/>
      <c r="E59" s="3"/>
      <c r="F59" s="3"/>
      <c r="G59" s="5"/>
      <c r="H59" s="7"/>
      <c r="I59" s="24"/>
    </row>
    <row r="60" spans="1:9" ht="20.25" x14ac:dyDescent="0.55000000000000004">
      <c r="A60" s="3"/>
      <c r="B60" s="3"/>
      <c r="C60" s="3"/>
      <c r="D60" s="3"/>
      <c r="E60" s="3"/>
      <c r="F60" s="3"/>
      <c r="G60" s="5"/>
      <c r="H60" s="7"/>
      <c r="I60" s="24"/>
    </row>
    <row r="61" spans="1:9" x14ac:dyDescent="0.25">
      <c r="A61" s="3"/>
      <c r="B61" s="3" t="s">
        <v>37</v>
      </c>
      <c r="C61" s="3"/>
      <c r="D61" s="3"/>
      <c r="E61" s="3"/>
      <c r="F61" s="3"/>
      <c r="G61" s="5"/>
      <c r="H61" s="7"/>
      <c r="I61" s="47"/>
    </row>
    <row r="62" spans="1:9" s="10" customFormat="1" x14ac:dyDescent="0.25">
      <c r="A62" s="5"/>
      <c r="B62" s="5" t="s">
        <v>9</v>
      </c>
      <c r="C62" s="5"/>
      <c r="D62" s="5"/>
      <c r="E62" s="5"/>
      <c r="F62" s="5"/>
      <c r="G62" s="5"/>
      <c r="H62" s="8"/>
      <c r="I62" s="42"/>
    </row>
    <row r="63" spans="1:9" x14ac:dyDescent="0.25">
      <c r="C63" s="1" t="s">
        <v>38</v>
      </c>
      <c r="H63" s="6" t="s">
        <v>4</v>
      </c>
      <c r="I63" s="23" t="s">
        <v>47</v>
      </c>
    </row>
    <row r="64" spans="1:9" s="17" customFormat="1" ht="18" x14ac:dyDescent="0.4">
      <c r="A64" s="1"/>
      <c r="B64" s="1"/>
      <c r="C64" s="1" t="s">
        <v>39</v>
      </c>
      <c r="D64" s="1"/>
      <c r="E64" s="1"/>
      <c r="F64" s="1"/>
      <c r="G64" s="32"/>
      <c r="H64" s="6"/>
      <c r="I64" s="46" t="s">
        <v>47</v>
      </c>
    </row>
    <row r="65" spans="1:9" ht="15.75" customHeight="1" x14ac:dyDescent="0.55000000000000004">
      <c r="A65" s="3"/>
      <c r="C65" s="3" t="s">
        <v>18</v>
      </c>
      <c r="D65" s="3"/>
      <c r="E65" s="3"/>
      <c r="F65" s="3"/>
      <c r="G65" s="5"/>
      <c r="H65" s="7"/>
      <c r="I65" s="24" t="s">
        <v>47</v>
      </c>
    </row>
    <row r="66" spans="1:9" x14ac:dyDescent="0.25">
      <c r="A66" s="5"/>
      <c r="B66" s="5" t="s">
        <v>40</v>
      </c>
      <c r="D66" s="5"/>
      <c r="E66" s="5"/>
      <c r="F66" s="5"/>
      <c r="G66" s="5"/>
      <c r="H66" s="8"/>
      <c r="I66" s="42"/>
    </row>
    <row r="67" spans="1:9" x14ac:dyDescent="0.25">
      <c r="C67" s="1" t="s">
        <v>41</v>
      </c>
      <c r="H67" s="6" t="s">
        <v>4</v>
      </c>
      <c r="I67" s="23" t="s">
        <v>47</v>
      </c>
    </row>
    <row r="68" spans="1:9" x14ac:dyDescent="0.25">
      <c r="C68" s="1" t="s">
        <v>42</v>
      </c>
      <c r="H68" s="6"/>
      <c r="I68" s="23" t="s">
        <v>47</v>
      </c>
    </row>
    <row r="69" spans="1:9" s="17" customFormat="1" ht="30.75" customHeight="1" x14ac:dyDescent="0.4">
      <c r="A69" s="1"/>
      <c r="B69" s="1"/>
      <c r="C69" s="1" t="s">
        <v>43</v>
      </c>
      <c r="D69" s="1"/>
      <c r="E69" s="1"/>
      <c r="F69" s="1"/>
      <c r="G69" s="32"/>
      <c r="H69" s="6"/>
      <c r="I69" s="46" t="s">
        <v>47</v>
      </c>
    </row>
    <row r="70" spans="1:9" s="17" customFormat="1" ht="15.75" customHeight="1" x14ac:dyDescent="0.55000000000000004">
      <c r="A70" s="3"/>
      <c r="B70" s="3"/>
      <c r="C70" s="3" t="s">
        <v>24</v>
      </c>
      <c r="D70" s="3"/>
      <c r="E70" s="3"/>
      <c r="F70" s="3"/>
      <c r="G70" s="5"/>
      <c r="H70" s="7"/>
      <c r="I70" s="24" t="s">
        <v>47</v>
      </c>
    </row>
    <row r="71" spans="1:9" ht="20.25" x14ac:dyDescent="0.55000000000000004">
      <c r="A71" s="3"/>
      <c r="B71" s="13" t="s">
        <v>44</v>
      </c>
      <c r="C71" s="3"/>
      <c r="D71" s="3"/>
      <c r="E71" s="3"/>
      <c r="F71" s="3"/>
      <c r="G71" s="5"/>
      <c r="H71" s="7"/>
      <c r="I71" s="24" t="s">
        <v>47</v>
      </c>
    </row>
    <row r="72" spans="1:9" ht="30.75" customHeight="1" x14ac:dyDescent="0.25">
      <c r="A72" s="3"/>
      <c r="B72" s="70" t="s">
        <v>45</v>
      </c>
      <c r="C72" s="75"/>
      <c r="D72" s="75"/>
      <c r="E72" s="75"/>
      <c r="F72" s="75"/>
      <c r="G72" s="75"/>
      <c r="H72" s="7"/>
      <c r="I72" s="47">
        <f>SUM(I32,I58,I71)</f>
        <v>673439.08000000007</v>
      </c>
    </row>
    <row r="73" spans="1:9" ht="18" x14ac:dyDescent="0.4">
      <c r="B73" s="1" t="s">
        <v>46</v>
      </c>
      <c r="C73" s="1" t="s">
        <v>77</v>
      </c>
      <c r="H73" s="6"/>
      <c r="I73" s="40">
        <v>4084602.45</v>
      </c>
    </row>
    <row r="74" spans="1:9" ht="18" x14ac:dyDescent="0.4">
      <c r="A74" s="3"/>
      <c r="B74" s="3" t="s">
        <v>74</v>
      </c>
      <c r="C74" s="3"/>
      <c r="D74" s="3"/>
      <c r="E74" s="3"/>
      <c r="F74" s="3"/>
      <c r="G74" s="5"/>
      <c r="H74" s="7" t="s">
        <v>4</v>
      </c>
      <c r="I74" s="43">
        <f>SUM(I72:I73)</f>
        <v>4758041.53</v>
      </c>
    </row>
    <row r="75" spans="1:9" ht="18" x14ac:dyDescent="0.4">
      <c r="A75" s="3"/>
      <c r="B75" s="3"/>
      <c r="C75" s="3"/>
      <c r="D75" s="3"/>
      <c r="E75" s="3"/>
      <c r="F75" s="3"/>
      <c r="G75" s="5"/>
      <c r="H75" s="7"/>
      <c r="I75" s="43"/>
    </row>
    <row r="76" spans="1:9" ht="18" x14ac:dyDescent="0.4">
      <c r="A76" s="3"/>
      <c r="B76" s="3"/>
      <c r="C76" s="3"/>
      <c r="D76" s="3"/>
      <c r="E76" s="3"/>
      <c r="F76" s="3"/>
      <c r="G76" s="5"/>
      <c r="H76" s="7"/>
      <c r="I76" s="43"/>
    </row>
    <row r="77" spans="1:9" ht="30.75" customHeight="1" x14ac:dyDescent="0.25">
      <c r="A77" s="3"/>
      <c r="B77" s="3"/>
      <c r="C77" s="3" t="s">
        <v>5</v>
      </c>
    </row>
    <row r="78" spans="1:9" x14ac:dyDescent="0.25">
      <c r="A78" s="3"/>
      <c r="B78" s="3"/>
    </row>
    <row r="79" spans="1:9" x14ac:dyDescent="0.25">
      <c r="A79" s="3"/>
      <c r="B79" s="3"/>
      <c r="F79" s="77" t="s">
        <v>6</v>
      </c>
      <c r="G79" s="77"/>
      <c r="H79" s="77"/>
      <c r="I79" s="77"/>
    </row>
    <row r="80" spans="1:9" x14ac:dyDescent="0.25">
      <c r="A80" s="3"/>
      <c r="B80" s="3"/>
      <c r="F80" s="68" t="s">
        <v>7</v>
      </c>
      <c r="G80" s="68"/>
      <c r="H80" s="68"/>
      <c r="I80" s="68"/>
    </row>
    <row r="81" spans="1:10" ht="18" x14ac:dyDescent="0.4">
      <c r="A81" s="3"/>
      <c r="B81" s="3"/>
      <c r="C81" s="3"/>
      <c r="D81" s="3"/>
      <c r="E81" s="3"/>
      <c r="F81" s="3"/>
      <c r="G81" s="5"/>
      <c r="H81" s="7"/>
      <c r="I81" s="43"/>
    </row>
    <row r="82" spans="1:10" s="10" customFormat="1" ht="18" x14ac:dyDescent="0.4">
      <c r="A82" s="3"/>
      <c r="B82" s="3"/>
      <c r="C82" s="3"/>
      <c r="D82" s="3"/>
      <c r="E82" s="3"/>
      <c r="F82" s="3"/>
      <c r="G82" s="5"/>
      <c r="H82" s="7"/>
      <c r="I82" s="43"/>
      <c r="J82"/>
    </row>
    <row r="83" spans="1:10" s="10" customFormat="1" ht="18" x14ac:dyDescent="0.4">
      <c r="A83" s="3"/>
      <c r="B83" s="3"/>
      <c r="C83" s="3"/>
      <c r="D83" s="3"/>
      <c r="E83" s="3"/>
      <c r="F83" s="3"/>
      <c r="G83" s="5"/>
      <c r="H83" s="7"/>
      <c r="I83" s="43"/>
      <c r="J83"/>
    </row>
    <row r="84" spans="1:10" ht="18" x14ac:dyDescent="0.4">
      <c r="A84" s="3"/>
      <c r="B84" s="3"/>
      <c r="C84" s="3"/>
      <c r="D84" s="3"/>
      <c r="E84" s="3"/>
      <c r="F84" s="3"/>
      <c r="G84" s="5"/>
      <c r="H84" s="7"/>
      <c r="I84" s="43"/>
      <c r="J84" s="10"/>
    </row>
    <row r="85" spans="1:10" x14ac:dyDescent="0.25">
      <c r="J85" s="10"/>
    </row>
    <row r="86" spans="1:10" x14ac:dyDescent="0.25">
      <c r="J86" s="10"/>
    </row>
    <row r="87" spans="1:10" x14ac:dyDescent="0.25">
      <c r="J87" s="10"/>
    </row>
    <row r="88" spans="1:10" x14ac:dyDescent="0.25">
      <c r="A88" s="3" t="s">
        <v>48</v>
      </c>
      <c r="B88" s="3"/>
      <c r="C88" s="3"/>
      <c r="D88" s="3"/>
      <c r="E88" s="3"/>
      <c r="F88" s="3"/>
      <c r="G88" s="5"/>
      <c r="H88" s="3"/>
      <c r="I88" s="37"/>
    </row>
    <row r="90" spans="1:10" x14ac:dyDescent="0.25">
      <c r="A90" s="5"/>
      <c r="B90" s="4" t="s">
        <v>49</v>
      </c>
      <c r="C90" s="5" t="s">
        <v>3</v>
      </c>
      <c r="D90" s="5"/>
      <c r="E90" s="5"/>
      <c r="F90" s="5"/>
      <c r="G90" s="5"/>
      <c r="H90" s="5"/>
      <c r="I90" s="38"/>
    </row>
    <row r="91" spans="1:10" ht="48" customHeight="1" x14ac:dyDescent="0.25">
      <c r="B91" s="71" t="s">
        <v>62</v>
      </c>
      <c r="C91" s="72"/>
      <c r="D91" s="72"/>
      <c r="E91" s="72"/>
      <c r="F91" s="72"/>
      <c r="G91" s="72"/>
      <c r="H91" s="73"/>
      <c r="I91" s="73"/>
    </row>
    <row r="92" spans="1:10" ht="15.75" customHeight="1" x14ac:dyDescent="0.25">
      <c r="B92" s="28"/>
      <c r="C92" s="29"/>
      <c r="D92" s="29"/>
      <c r="E92" s="29"/>
      <c r="F92" s="29"/>
      <c r="G92" s="29"/>
      <c r="H92" s="30"/>
      <c r="I92" s="30"/>
    </row>
    <row r="93" spans="1:10" x14ac:dyDescent="0.25">
      <c r="C93" s="1" t="s">
        <v>50</v>
      </c>
      <c r="H93" s="53" t="s">
        <v>4</v>
      </c>
      <c r="I93" s="57">
        <f>SUM(I72:I73)</f>
        <v>4758041.53</v>
      </c>
    </row>
    <row r="94" spans="1:10" x14ac:dyDescent="0.25">
      <c r="C94" s="1" t="s">
        <v>51</v>
      </c>
    </row>
    <row r="96" spans="1:10" x14ac:dyDescent="0.25">
      <c r="A96" s="5"/>
      <c r="B96" s="18" t="s">
        <v>52</v>
      </c>
      <c r="C96" s="74" t="s">
        <v>53</v>
      </c>
      <c r="D96" s="75"/>
      <c r="E96" s="75"/>
      <c r="F96" s="75"/>
      <c r="G96" s="75"/>
      <c r="H96" s="75"/>
      <c r="I96" s="75"/>
    </row>
    <row r="97" spans="1:9" x14ac:dyDescent="0.25">
      <c r="A97" s="5"/>
      <c r="B97" s="18"/>
      <c r="C97" s="19"/>
      <c r="D97" s="16"/>
      <c r="E97" s="16"/>
      <c r="F97" s="16"/>
      <c r="G97" s="34"/>
      <c r="H97" s="16"/>
      <c r="I97" s="50"/>
    </row>
    <row r="98" spans="1:9" x14ac:dyDescent="0.25">
      <c r="C98" s="1" t="s">
        <v>54</v>
      </c>
      <c r="H98" s="6" t="s">
        <v>4</v>
      </c>
      <c r="I98" s="39">
        <v>648453.44999999995</v>
      </c>
    </row>
    <row r="99" spans="1:9" x14ac:dyDescent="0.25">
      <c r="C99" s="1" t="s">
        <v>55</v>
      </c>
      <c r="H99" s="6"/>
      <c r="I99" s="39"/>
    </row>
    <row r="100" spans="1:9" x14ac:dyDescent="0.25">
      <c r="D100" s="1" t="s">
        <v>56</v>
      </c>
      <c r="H100" s="6"/>
      <c r="I100" s="39">
        <v>0</v>
      </c>
    </row>
    <row r="101" spans="1:9" x14ac:dyDescent="0.25">
      <c r="D101" s="1" t="s">
        <v>57</v>
      </c>
      <c r="H101" s="6"/>
      <c r="I101" s="39"/>
    </row>
    <row r="102" spans="1:9" x14ac:dyDescent="0.25">
      <c r="D102" s="1" t="s">
        <v>58</v>
      </c>
      <c r="H102" s="6"/>
      <c r="I102" s="39"/>
    </row>
    <row r="103" spans="1:9" x14ac:dyDescent="0.25">
      <c r="D103" s="1" t="s">
        <v>59</v>
      </c>
      <c r="H103" s="6"/>
      <c r="I103" s="39">
        <v>168529.06</v>
      </c>
    </row>
    <row r="104" spans="1:9" x14ac:dyDescent="0.25">
      <c r="D104" s="76" t="s">
        <v>60</v>
      </c>
      <c r="E104" s="75"/>
      <c r="F104" s="75"/>
      <c r="G104" s="75"/>
      <c r="H104" s="6"/>
      <c r="I104" s="39"/>
    </row>
    <row r="105" spans="1:9" x14ac:dyDescent="0.25">
      <c r="D105" s="1" t="s">
        <v>61</v>
      </c>
      <c r="H105" s="6"/>
      <c r="I105" s="39"/>
    </row>
    <row r="106" spans="1:9" x14ac:dyDescent="0.25">
      <c r="D106" s="1" t="s">
        <v>63</v>
      </c>
      <c r="H106" s="6"/>
      <c r="I106" s="39"/>
    </row>
    <row r="107" spans="1:9" x14ac:dyDescent="0.25">
      <c r="D107" s="1" t="s">
        <v>64</v>
      </c>
      <c r="H107" s="6"/>
      <c r="I107" s="39"/>
    </row>
    <row r="108" spans="1:9" ht="18" x14ac:dyDescent="0.4">
      <c r="D108" s="1" t="s">
        <v>65</v>
      </c>
      <c r="H108" s="6"/>
      <c r="I108" s="40">
        <v>-60000</v>
      </c>
    </row>
    <row r="109" spans="1:9" ht="18" x14ac:dyDescent="0.4">
      <c r="A109" s="3"/>
      <c r="B109" s="3" t="s">
        <v>25</v>
      </c>
      <c r="C109" s="3"/>
      <c r="D109" s="3"/>
      <c r="E109" s="3"/>
      <c r="F109" s="3"/>
      <c r="G109" s="5"/>
      <c r="H109" s="7" t="s">
        <v>4</v>
      </c>
      <c r="I109" s="43">
        <f>SUM(I98:I108)</f>
        <v>756982.51</v>
      </c>
    </row>
    <row r="110" spans="1:9" ht="18" x14ac:dyDescent="0.4">
      <c r="A110" s="3"/>
      <c r="B110" s="3"/>
      <c r="C110" s="3"/>
      <c r="D110" s="3"/>
      <c r="E110" s="3"/>
      <c r="F110" s="3"/>
      <c r="G110" s="5"/>
      <c r="H110" s="7"/>
      <c r="I110" s="43"/>
    </row>
    <row r="112" spans="1:9" x14ac:dyDescent="0.25">
      <c r="C112" s="3" t="s">
        <v>5</v>
      </c>
    </row>
    <row r="114" spans="6:9" x14ac:dyDescent="0.25">
      <c r="F114" s="77" t="s">
        <v>6</v>
      </c>
      <c r="G114" s="77"/>
      <c r="H114" s="77"/>
      <c r="I114" s="77"/>
    </row>
    <row r="115" spans="6:9" x14ac:dyDescent="0.25">
      <c r="F115" s="68" t="s">
        <v>7</v>
      </c>
      <c r="G115" s="68"/>
      <c r="H115" s="68"/>
      <c r="I115" s="68"/>
    </row>
  </sheetData>
  <mergeCells count="15">
    <mergeCell ref="F115:I115"/>
    <mergeCell ref="C36:G36"/>
    <mergeCell ref="B72:G72"/>
    <mergeCell ref="B91:I91"/>
    <mergeCell ref="B10:I10"/>
    <mergeCell ref="F79:I79"/>
    <mergeCell ref="F80:I80"/>
    <mergeCell ref="D104:G104"/>
    <mergeCell ref="C96:I96"/>
    <mergeCell ref="F114:I114"/>
    <mergeCell ref="B4:I4"/>
    <mergeCell ref="B5:I5"/>
    <mergeCell ref="B6:I6"/>
    <mergeCell ref="B8:I8"/>
    <mergeCell ref="B9:I9"/>
  </mergeCells>
  <pageMargins left="0.74803149606299202" right="0.74803149606299202" top="0.23622047244094499" bottom="0.23622047244094499" header="0.196850393700787" footer="0.196850393700787"/>
  <pageSetup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topLeftCell="A51" workbookViewId="0">
      <selection activeCell="I64" sqref="I64"/>
    </sheetView>
  </sheetViews>
  <sheetFormatPr defaultRowHeight="15" x14ac:dyDescent="0.25"/>
  <cols>
    <col min="1" max="2" width="5.7109375" customWidth="1"/>
    <col min="7" max="7" width="12.7109375" style="9" customWidth="1"/>
    <col min="8" max="8" width="3.7109375" style="11" customWidth="1"/>
    <col min="9" max="9" width="17.42578125" style="25" customWidth="1"/>
    <col min="10" max="10" width="5.7109375" customWidth="1"/>
  </cols>
  <sheetData>
    <row r="1" spans="1:9" ht="15.75" x14ac:dyDescent="0.25">
      <c r="A1" s="1"/>
      <c r="B1" s="1"/>
      <c r="C1" s="1"/>
      <c r="D1" s="1"/>
      <c r="E1" s="1"/>
      <c r="F1" s="1"/>
      <c r="G1" s="32"/>
      <c r="H1" s="1"/>
      <c r="I1" s="35" t="s">
        <v>72</v>
      </c>
    </row>
    <row r="2" spans="1:9" ht="15.75" x14ac:dyDescent="0.25">
      <c r="A2" s="1"/>
      <c r="B2" s="1"/>
      <c r="C2" s="1"/>
      <c r="D2" s="1"/>
      <c r="E2" s="1"/>
      <c r="F2" s="1"/>
      <c r="G2" s="32"/>
      <c r="H2" s="1"/>
      <c r="I2" s="36"/>
    </row>
    <row r="3" spans="1:9" ht="15.75" x14ac:dyDescent="0.25">
      <c r="A3" s="1"/>
      <c r="B3" s="67" t="s">
        <v>67</v>
      </c>
      <c r="C3" s="67"/>
      <c r="D3" s="67"/>
      <c r="E3" s="67"/>
      <c r="F3" s="67"/>
      <c r="G3" s="67"/>
      <c r="H3" s="67"/>
      <c r="I3" s="67"/>
    </row>
    <row r="4" spans="1:9" ht="15.75" x14ac:dyDescent="0.25">
      <c r="B4" s="77" t="s">
        <v>0</v>
      </c>
      <c r="C4" s="77"/>
      <c r="D4" s="77"/>
      <c r="E4" s="77"/>
      <c r="F4" s="77"/>
      <c r="G4" s="77"/>
      <c r="H4" s="77"/>
      <c r="I4" s="77"/>
    </row>
    <row r="5" spans="1:9" ht="15.75" x14ac:dyDescent="0.25">
      <c r="B5" s="67" t="s">
        <v>1</v>
      </c>
      <c r="C5" s="67"/>
      <c r="D5" s="67"/>
      <c r="E5" s="67"/>
      <c r="F5" s="67"/>
      <c r="G5" s="67"/>
      <c r="H5" s="67"/>
      <c r="I5" s="67"/>
    </row>
    <row r="6" spans="1:9" ht="15.75" x14ac:dyDescent="0.25">
      <c r="B6" s="22"/>
      <c r="C6" s="22"/>
      <c r="D6" s="22"/>
      <c r="E6" s="22"/>
      <c r="F6" s="22"/>
      <c r="G6" s="27"/>
      <c r="H6" s="26"/>
      <c r="I6" s="36"/>
    </row>
    <row r="7" spans="1:9" ht="15.75" x14ac:dyDescent="0.25">
      <c r="B7" s="77" t="s">
        <v>75</v>
      </c>
      <c r="C7" s="77"/>
      <c r="D7" s="77"/>
      <c r="E7" s="77"/>
      <c r="F7" s="77"/>
      <c r="G7" s="77"/>
      <c r="H7" s="77"/>
      <c r="I7" s="77"/>
    </row>
    <row r="8" spans="1:9" ht="15.75" x14ac:dyDescent="0.25">
      <c r="B8" s="77" t="s">
        <v>66</v>
      </c>
      <c r="C8" s="77"/>
      <c r="D8" s="77"/>
      <c r="E8" s="77"/>
      <c r="F8" s="77"/>
      <c r="G8" s="77"/>
      <c r="H8" s="77"/>
      <c r="I8" s="77"/>
    </row>
    <row r="9" spans="1:9" ht="15.75" x14ac:dyDescent="0.25">
      <c r="B9" s="79" t="s">
        <v>79</v>
      </c>
      <c r="C9" s="80"/>
      <c r="D9" s="80"/>
      <c r="E9" s="80"/>
      <c r="F9" s="80"/>
      <c r="G9" s="80"/>
      <c r="H9" s="80"/>
      <c r="I9" s="80"/>
    </row>
    <row r="10" spans="1:9" ht="15.75" x14ac:dyDescent="0.25">
      <c r="B10" s="2"/>
      <c r="C10" s="2"/>
      <c r="D10" s="2"/>
      <c r="E10" s="2"/>
      <c r="F10" s="2"/>
      <c r="G10" s="27"/>
      <c r="H10" s="26"/>
      <c r="I10" s="36"/>
    </row>
    <row r="11" spans="1:9" ht="15.75" x14ac:dyDescent="0.25">
      <c r="A11" s="1"/>
      <c r="B11" s="1"/>
      <c r="C11" s="1"/>
      <c r="D11" s="1"/>
      <c r="E11" s="1"/>
      <c r="F11" s="1"/>
      <c r="G11" s="4" t="s">
        <v>2</v>
      </c>
      <c r="H11" s="31"/>
      <c r="I11" s="21"/>
    </row>
    <row r="12" spans="1:9" ht="15.75" x14ac:dyDescent="0.25">
      <c r="A12" s="1"/>
      <c r="B12" s="1"/>
      <c r="C12" s="1"/>
      <c r="D12" s="1"/>
      <c r="E12" s="1"/>
      <c r="F12" s="1"/>
      <c r="G12" s="4"/>
      <c r="H12" s="31"/>
      <c r="I12" s="21"/>
    </row>
    <row r="13" spans="1:9" ht="15.75" x14ac:dyDescent="0.25">
      <c r="A13" s="3"/>
      <c r="B13" s="3" t="s">
        <v>8</v>
      </c>
      <c r="C13" s="3"/>
      <c r="D13" s="3"/>
      <c r="E13" s="3"/>
      <c r="F13" s="3"/>
      <c r="G13" s="5"/>
      <c r="H13" s="3"/>
      <c r="I13" s="37"/>
    </row>
    <row r="14" spans="1:9" ht="15.75" x14ac:dyDescent="0.25">
      <c r="A14" s="5"/>
      <c r="B14" s="5" t="s">
        <v>9</v>
      </c>
      <c r="C14" s="5"/>
      <c r="D14" s="5"/>
      <c r="E14" s="5"/>
      <c r="F14" s="5"/>
      <c r="G14" s="5"/>
      <c r="H14" s="3"/>
      <c r="I14" s="38"/>
    </row>
    <row r="15" spans="1:9" ht="15.75" x14ac:dyDescent="0.25">
      <c r="A15" s="5"/>
      <c r="B15" s="5"/>
      <c r="C15" s="1" t="s">
        <v>12</v>
      </c>
      <c r="D15" s="5"/>
      <c r="E15" s="5"/>
      <c r="F15" s="5"/>
      <c r="G15" s="51">
        <v>12</v>
      </c>
      <c r="H15" s="55" t="s">
        <v>4</v>
      </c>
      <c r="I15" s="60" t="s">
        <v>47</v>
      </c>
    </row>
    <row r="16" spans="1:9" ht="15.75" x14ac:dyDescent="0.25">
      <c r="A16" s="5"/>
      <c r="B16" s="5"/>
      <c r="C16" s="1" t="s">
        <v>13</v>
      </c>
      <c r="D16" s="5"/>
      <c r="E16" s="5"/>
      <c r="F16" s="5"/>
      <c r="G16" s="51">
        <v>12</v>
      </c>
      <c r="H16" s="55"/>
      <c r="I16" s="60" t="s">
        <v>47</v>
      </c>
    </row>
    <row r="17" spans="1:9" ht="15.75" x14ac:dyDescent="0.25">
      <c r="A17" s="5"/>
      <c r="B17" s="5"/>
      <c r="C17" s="1" t="s">
        <v>14</v>
      </c>
      <c r="D17" s="5"/>
      <c r="E17" s="5"/>
      <c r="F17" s="5"/>
      <c r="G17" s="51">
        <v>13</v>
      </c>
      <c r="H17" s="55"/>
      <c r="I17" s="60" t="s">
        <v>47</v>
      </c>
    </row>
    <row r="18" spans="1:9" ht="15.75" x14ac:dyDescent="0.25">
      <c r="A18" s="5"/>
      <c r="B18" s="5"/>
      <c r="C18" s="1" t="s">
        <v>15</v>
      </c>
      <c r="D18" s="5"/>
      <c r="E18" s="5"/>
      <c r="F18" s="5"/>
      <c r="G18" s="51">
        <v>13</v>
      </c>
      <c r="H18" s="55"/>
      <c r="I18" s="60" t="s">
        <v>47</v>
      </c>
    </row>
    <row r="19" spans="1:9" ht="15.75" x14ac:dyDescent="0.25">
      <c r="A19" s="5"/>
      <c r="B19" s="5"/>
      <c r="C19" s="1" t="s">
        <v>16</v>
      </c>
      <c r="D19" s="5"/>
      <c r="E19" s="5"/>
      <c r="F19" s="5"/>
      <c r="G19" s="51">
        <v>13</v>
      </c>
      <c r="H19" s="55"/>
      <c r="I19" s="60" t="s">
        <v>47</v>
      </c>
    </row>
    <row r="20" spans="1:9" ht="18" x14ac:dyDescent="0.4">
      <c r="A20" s="1"/>
      <c r="B20" s="1"/>
      <c r="C20" s="1" t="s">
        <v>17</v>
      </c>
      <c r="D20" s="1"/>
      <c r="E20" s="1"/>
      <c r="F20" s="1"/>
      <c r="G20" s="51">
        <v>13</v>
      </c>
      <c r="H20" s="53"/>
      <c r="I20" s="54">
        <v>16523771.949999999</v>
      </c>
    </row>
    <row r="21" spans="1:9" ht="20.25" x14ac:dyDescent="0.55000000000000004">
      <c r="A21" s="3"/>
      <c r="B21" s="1"/>
      <c r="C21" s="3" t="s">
        <v>18</v>
      </c>
      <c r="D21" s="3"/>
      <c r="E21" s="3"/>
      <c r="F21" s="3"/>
      <c r="G21" s="18"/>
      <c r="H21" s="55"/>
      <c r="I21" s="56">
        <f>SUM(I20:I20)</f>
        <v>16523771.949999999</v>
      </c>
    </row>
    <row r="22" spans="1:9" ht="15.75" x14ac:dyDescent="0.25">
      <c r="A22" s="5"/>
      <c r="B22" s="5" t="s">
        <v>10</v>
      </c>
      <c r="C22" s="1"/>
      <c r="D22" s="5"/>
      <c r="E22" s="5"/>
      <c r="F22" s="5"/>
      <c r="G22" s="18"/>
      <c r="H22" s="55"/>
      <c r="I22" s="52"/>
    </row>
    <row r="23" spans="1:9" ht="15.75" x14ac:dyDescent="0.25">
      <c r="A23" s="1"/>
      <c r="B23" s="1"/>
      <c r="C23" s="1" t="s">
        <v>20</v>
      </c>
      <c r="D23" s="1"/>
      <c r="E23" s="1"/>
      <c r="F23" s="1"/>
      <c r="G23" s="51"/>
      <c r="H23" s="53" t="s">
        <v>4</v>
      </c>
      <c r="I23" s="57">
        <v>19699947.710000001</v>
      </c>
    </row>
    <row r="24" spans="1:9" ht="15.75" x14ac:dyDescent="0.25">
      <c r="A24" s="1"/>
      <c r="B24" s="1"/>
      <c r="C24" s="1" t="s">
        <v>76</v>
      </c>
      <c r="D24" s="1"/>
      <c r="E24" s="1"/>
      <c r="F24" s="1"/>
      <c r="G24" s="51"/>
      <c r="H24" s="53"/>
      <c r="I24" s="57"/>
    </row>
    <row r="25" spans="1:9" ht="18" x14ac:dyDescent="0.4">
      <c r="A25" s="1"/>
      <c r="B25" s="1"/>
      <c r="C25" s="1" t="s">
        <v>23</v>
      </c>
      <c r="D25" s="1"/>
      <c r="E25" s="1"/>
      <c r="F25" s="1"/>
      <c r="G25" s="51"/>
      <c r="H25" s="53"/>
      <c r="I25" s="54">
        <v>0</v>
      </c>
    </row>
    <row r="26" spans="1:9" ht="20.25" x14ac:dyDescent="0.55000000000000004">
      <c r="A26" s="3"/>
      <c r="B26" s="1"/>
      <c r="C26" s="3" t="s">
        <v>24</v>
      </c>
      <c r="D26" s="3"/>
      <c r="E26" s="3"/>
      <c r="F26" s="3"/>
      <c r="G26" s="18">
        <v>17</v>
      </c>
      <c r="H26" s="55"/>
      <c r="I26" s="56">
        <f>SUM(I23:I25)</f>
        <v>19699947.710000001</v>
      </c>
    </row>
    <row r="27" spans="1:9" ht="18" x14ac:dyDescent="0.4">
      <c r="A27" s="3"/>
      <c r="B27" s="3" t="s">
        <v>25</v>
      </c>
      <c r="C27" s="3"/>
      <c r="D27" s="3"/>
      <c r="E27" s="3"/>
      <c r="F27" s="3"/>
      <c r="G27" s="18">
        <v>17</v>
      </c>
      <c r="H27" s="55" t="s">
        <v>4</v>
      </c>
      <c r="I27" s="64">
        <f>I21-I26</f>
        <v>-3176175.7600000016</v>
      </c>
    </row>
    <row r="28" spans="1:9" ht="18" x14ac:dyDescent="0.4">
      <c r="A28" s="3"/>
      <c r="B28" s="3"/>
      <c r="C28" s="3"/>
      <c r="D28" s="3"/>
      <c r="E28" s="3"/>
      <c r="F28" s="3"/>
      <c r="G28" s="5"/>
      <c r="H28" s="55"/>
      <c r="I28" s="58"/>
    </row>
    <row r="29" spans="1:9" ht="20.25" x14ac:dyDescent="0.55000000000000004">
      <c r="A29" s="3"/>
      <c r="B29" s="3" t="s">
        <v>11</v>
      </c>
      <c r="C29" s="3"/>
      <c r="D29" s="3"/>
      <c r="E29" s="3"/>
      <c r="F29" s="3"/>
      <c r="G29" s="5"/>
      <c r="H29" s="55"/>
      <c r="I29" s="56"/>
    </row>
    <row r="30" spans="1:9" ht="20.25" x14ac:dyDescent="0.55000000000000004">
      <c r="A30" s="5"/>
      <c r="B30" s="5" t="s">
        <v>9</v>
      </c>
      <c r="C30" s="5"/>
      <c r="D30" s="5"/>
      <c r="E30" s="5"/>
      <c r="F30" s="5"/>
      <c r="G30" s="5"/>
      <c r="H30" s="55"/>
      <c r="I30" s="59"/>
    </row>
    <row r="31" spans="1:9" ht="15.75" x14ac:dyDescent="0.25">
      <c r="A31" s="1"/>
      <c r="B31" s="1"/>
      <c r="C31" s="12" t="s">
        <v>26</v>
      </c>
      <c r="D31" s="1"/>
      <c r="E31" s="1"/>
      <c r="F31" s="1"/>
      <c r="G31" s="32"/>
      <c r="H31" s="53" t="s">
        <v>4</v>
      </c>
      <c r="I31" s="60" t="s">
        <v>47</v>
      </c>
    </row>
    <row r="32" spans="1:9" ht="15.75" x14ac:dyDescent="0.25">
      <c r="A32" s="1"/>
      <c r="B32" s="1"/>
      <c r="C32" s="69" t="s">
        <v>27</v>
      </c>
      <c r="D32" s="75"/>
      <c r="E32" s="75"/>
      <c r="F32" s="75"/>
      <c r="G32" s="75"/>
      <c r="H32" s="53"/>
      <c r="I32" s="60" t="s">
        <v>47</v>
      </c>
    </row>
    <row r="33" spans="1:9" ht="15.75" x14ac:dyDescent="0.25">
      <c r="A33" s="3"/>
      <c r="B33" s="3"/>
      <c r="C33" s="12" t="s">
        <v>28</v>
      </c>
      <c r="D33" s="3"/>
      <c r="E33" s="3"/>
      <c r="F33" s="3"/>
      <c r="G33" s="5"/>
      <c r="H33" s="55"/>
      <c r="I33" s="60" t="s">
        <v>47</v>
      </c>
    </row>
    <row r="34" spans="1:9" ht="18" x14ac:dyDescent="0.4">
      <c r="A34" s="3"/>
      <c r="B34" s="3"/>
      <c r="C34" s="12" t="s">
        <v>29</v>
      </c>
      <c r="D34" s="3"/>
      <c r="E34" s="3"/>
      <c r="F34" s="3"/>
      <c r="G34" s="5"/>
      <c r="H34" s="55"/>
      <c r="I34" s="61" t="s">
        <v>47</v>
      </c>
    </row>
    <row r="35" spans="1:9" ht="20.25" x14ac:dyDescent="0.55000000000000004">
      <c r="A35" s="3"/>
      <c r="B35" s="3"/>
      <c r="C35" s="13" t="s">
        <v>18</v>
      </c>
      <c r="D35" s="3"/>
      <c r="E35" s="3"/>
      <c r="F35" s="3"/>
      <c r="G35" s="5"/>
      <c r="H35" s="55"/>
      <c r="I35" s="62" t="s">
        <v>47</v>
      </c>
    </row>
    <row r="36" spans="1:9" ht="20.25" x14ac:dyDescent="0.55000000000000004">
      <c r="A36" s="3"/>
      <c r="B36" s="3"/>
      <c r="C36" s="13"/>
      <c r="D36" s="3"/>
      <c r="E36" s="3"/>
      <c r="F36" s="3"/>
      <c r="G36" s="5"/>
      <c r="H36" s="55"/>
      <c r="I36" s="62"/>
    </row>
    <row r="37" spans="1:9" ht="20.25" x14ac:dyDescent="0.55000000000000004">
      <c r="A37" s="3"/>
      <c r="B37" s="3"/>
      <c r="C37" s="13"/>
      <c r="D37" s="3"/>
      <c r="E37" s="3"/>
      <c r="F37" s="3"/>
      <c r="G37" s="5"/>
      <c r="H37" s="55"/>
      <c r="I37" s="62"/>
    </row>
    <row r="38" spans="1:9" ht="20.25" x14ac:dyDescent="0.55000000000000004">
      <c r="A38" s="3"/>
      <c r="B38" s="3"/>
      <c r="C38" s="13"/>
      <c r="D38" s="3"/>
      <c r="E38" s="3"/>
      <c r="F38" s="3"/>
      <c r="G38" s="5"/>
      <c r="H38" s="55"/>
      <c r="I38" s="62"/>
    </row>
    <row r="39" spans="1:9" ht="20.25" x14ac:dyDescent="0.55000000000000004">
      <c r="A39" s="3"/>
      <c r="B39" s="3"/>
      <c r="C39" s="13"/>
      <c r="D39" s="3"/>
      <c r="E39" s="3"/>
      <c r="F39" s="3"/>
      <c r="G39" s="5"/>
      <c r="H39" s="55"/>
      <c r="I39" s="62"/>
    </row>
    <row r="40" spans="1:9" ht="20.25" x14ac:dyDescent="0.55000000000000004">
      <c r="A40" s="3"/>
      <c r="B40" s="3"/>
      <c r="C40" s="13"/>
      <c r="D40" s="3"/>
      <c r="E40" s="3"/>
      <c r="F40" s="3"/>
      <c r="G40" s="5"/>
      <c r="H40" s="55"/>
      <c r="I40" s="62"/>
    </row>
    <row r="41" spans="1:9" ht="20.25" x14ac:dyDescent="0.55000000000000004">
      <c r="A41" s="5"/>
      <c r="B41" s="5" t="s">
        <v>10</v>
      </c>
      <c r="C41" s="5"/>
      <c r="D41" s="5"/>
      <c r="E41" s="5"/>
      <c r="F41" s="5"/>
      <c r="G41" s="5"/>
      <c r="H41" s="55"/>
      <c r="I41" s="59"/>
    </row>
    <row r="42" spans="1:9" ht="15.75" x14ac:dyDescent="0.25">
      <c r="A42" s="1"/>
      <c r="B42" s="1"/>
      <c r="C42" s="1" t="s">
        <v>30</v>
      </c>
      <c r="D42" s="1"/>
      <c r="E42" s="1"/>
      <c r="F42" s="1"/>
      <c r="G42" s="32"/>
      <c r="H42" s="53" t="s">
        <v>4</v>
      </c>
      <c r="I42" s="60" t="s">
        <v>47</v>
      </c>
    </row>
    <row r="43" spans="1:9" ht="15.75" x14ac:dyDescent="0.25">
      <c r="A43" s="1"/>
      <c r="B43" s="1"/>
      <c r="C43" s="1" t="s">
        <v>31</v>
      </c>
      <c r="D43" s="1"/>
      <c r="E43" s="1"/>
      <c r="F43" s="1"/>
      <c r="G43" s="32"/>
      <c r="H43" s="53"/>
      <c r="I43" s="60" t="s">
        <v>47</v>
      </c>
    </row>
    <row r="44" spans="1:9" ht="15.75" x14ac:dyDescent="0.25">
      <c r="A44" s="1"/>
      <c r="B44" s="1"/>
      <c r="C44" s="1" t="s">
        <v>32</v>
      </c>
      <c r="D44" s="1"/>
      <c r="E44" s="1"/>
      <c r="F44" s="1"/>
      <c r="G44" s="32"/>
      <c r="H44" s="53"/>
      <c r="I44" s="60" t="s">
        <v>47</v>
      </c>
    </row>
    <row r="45" spans="1:9" ht="15.75" x14ac:dyDescent="0.25">
      <c r="A45" s="1"/>
      <c r="B45" s="1"/>
      <c r="C45" s="1" t="s">
        <v>33</v>
      </c>
      <c r="D45" s="1"/>
      <c r="E45" s="1"/>
      <c r="F45" s="1"/>
      <c r="G45" s="32"/>
      <c r="H45" s="53"/>
      <c r="I45" s="60" t="s">
        <v>47</v>
      </c>
    </row>
    <row r="46" spans="1:9" ht="15.75" x14ac:dyDescent="0.25">
      <c r="A46" s="1"/>
      <c r="B46" s="1"/>
      <c r="C46" s="1" t="s">
        <v>34</v>
      </c>
      <c r="D46" s="1"/>
      <c r="E46" s="1"/>
      <c r="F46" s="1"/>
      <c r="G46" s="32"/>
      <c r="H46" s="53"/>
      <c r="I46" s="60" t="s">
        <v>47</v>
      </c>
    </row>
    <row r="47" spans="1:9" ht="18" x14ac:dyDescent="0.4">
      <c r="A47" s="1"/>
      <c r="B47" s="1"/>
      <c r="C47" s="1" t="s">
        <v>35</v>
      </c>
      <c r="D47" s="1"/>
      <c r="E47" s="1"/>
      <c r="F47" s="1"/>
      <c r="G47" s="32"/>
      <c r="H47" s="53"/>
      <c r="I47" s="61" t="s">
        <v>47</v>
      </c>
    </row>
    <row r="48" spans="1:9" ht="20.25" x14ac:dyDescent="0.55000000000000004">
      <c r="A48" s="3"/>
      <c r="B48" s="3"/>
      <c r="C48" s="3" t="s">
        <v>24</v>
      </c>
      <c r="D48" s="3"/>
      <c r="E48" s="3"/>
      <c r="F48" s="3"/>
      <c r="G48" s="5"/>
      <c r="H48" s="55"/>
      <c r="I48" s="62" t="s">
        <v>47</v>
      </c>
    </row>
    <row r="49" spans="1:9" ht="20.25" x14ac:dyDescent="0.55000000000000004">
      <c r="A49" s="3"/>
      <c r="B49" s="3" t="s">
        <v>36</v>
      </c>
      <c r="C49" s="3"/>
      <c r="D49" s="3"/>
      <c r="E49" s="3"/>
      <c r="F49" s="3"/>
      <c r="G49" s="5"/>
      <c r="H49" s="55" t="s">
        <v>4</v>
      </c>
      <c r="I49" s="62" t="s">
        <v>47</v>
      </c>
    </row>
    <row r="50" spans="1:9" ht="20.25" x14ac:dyDescent="0.55000000000000004">
      <c r="A50" s="3"/>
      <c r="B50" s="3"/>
      <c r="C50" s="3"/>
      <c r="D50" s="3"/>
      <c r="E50" s="3"/>
      <c r="F50" s="3"/>
      <c r="G50" s="5"/>
      <c r="H50" s="55"/>
      <c r="I50" s="62"/>
    </row>
    <row r="51" spans="1:9" ht="15.75" x14ac:dyDescent="0.25">
      <c r="A51" s="3"/>
      <c r="B51" s="3" t="s">
        <v>37</v>
      </c>
      <c r="C51" s="3"/>
      <c r="D51" s="3"/>
      <c r="E51" s="3"/>
      <c r="F51" s="3"/>
      <c r="G51" s="5"/>
      <c r="H51" s="55"/>
      <c r="I51" s="63"/>
    </row>
    <row r="52" spans="1:9" ht="15.75" x14ac:dyDescent="0.25">
      <c r="A52" s="5"/>
      <c r="B52" s="5" t="s">
        <v>9</v>
      </c>
      <c r="C52" s="5"/>
      <c r="D52" s="5"/>
      <c r="E52" s="5"/>
      <c r="F52" s="5"/>
      <c r="G52" s="5"/>
      <c r="H52" s="55"/>
      <c r="I52" s="52"/>
    </row>
    <row r="53" spans="1:9" ht="15.75" x14ac:dyDescent="0.25">
      <c r="A53" s="1"/>
      <c r="B53" s="1"/>
      <c r="C53" s="1" t="s">
        <v>38</v>
      </c>
      <c r="D53" s="1"/>
      <c r="E53" s="1"/>
      <c r="F53" s="1"/>
      <c r="G53" s="32"/>
      <c r="H53" s="53" t="s">
        <v>4</v>
      </c>
      <c r="I53" s="60" t="s">
        <v>47</v>
      </c>
    </row>
    <row r="54" spans="1:9" ht="18" x14ac:dyDescent="0.4">
      <c r="A54" s="1"/>
      <c r="B54" s="1"/>
      <c r="C54" s="1" t="s">
        <v>39</v>
      </c>
      <c r="D54" s="1"/>
      <c r="E54" s="1"/>
      <c r="F54" s="1"/>
      <c r="G54" s="32"/>
      <c r="H54" s="53"/>
      <c r="I54" s="61" t="s">
        <v>47</v>
      </c>
    </row>
    <row r="55" spans="1:9" ht="20.25" x14ac:dyDescent="0.55000000000000004">
      <c r="A55" s="3"/>
      <c r="B55" s="1"/>
      <c r="C55" s="3" t="s">
        <v>18</v>
      </c>
      <c r="D55" s="3"/>
      <c r="E55" s="3"/>
      <c r="F55" s="3"/>
      <c r="G55" s="5"/>
      <c r="H55" s="55"/>
      <c r="I55" s="62" t="s">
        <v>47</v>
      </c>
    </row>
    <row r="56" spans="1:9" ht="15.75" x14ac:dyDescent="0.25">
      <c r="A56" s="5"/>
      <c r="B56" s="5" t="s">
        <v>40</v>
      </c>
      <c r="C56" s="1"/>
      <c r="D56" s="5"/>
      <c r="E56" s="5"/>
      <c r="F56" s="5"/>
      <c r="G56" s="5"/>
      <c r="H56" s="55"/>
      <c r="I56" s="52"/>
    </row>
    <row r="57" spans="1:9" ht="15.75" x14ac:dyDescent="0.25">
      <c r="A57" s="1"/>
      <c r="B57" s="1"/>
      <c r="C57" s="1" t="s">
        <v>41</v>
      </c>
      <c r="D57" s="1"/>
      <c r="E57" s="1"/>
      <c r="F57" s="1"/>
      <c r="G57" s="32"/>
      <c r="H57" s="53" t="s">
        <v>4</v>
      </c>
      <c r="I57" s="60" t="s">
        <v>47</v>
      </c>
    </row>
    <row r="58" spans="1:9" ht="15.75" x14ac:dyDescent="0.25">
      <c r="A58" s="1"/>
      <c r="B58" s="1"/>
      <c r="C58" s="1" t="s">
        <v>42</v>
      </c>
      <c r="D58" s="1"/>
      <c r="E58" s="1"/>
      <c r="F58" s="1"/>
      <c r="G58" s="32"/>
      <c r="H58" s="53"/>
      <c r="I58" s="60" t="s">
        <v>47</v>
      </c>
    </row>
    <row r="59" spans="1:9" ht="18" x14ac:dyDescent="0.4">
      <c r="A59" s="1"/>
      <c r="B59" s="1"/>
      <c r="C59" s="1" t="s">
        <v>43</v>
      </c>
      <c r="D59" s="1"/>
      <c r="E59" s="1"/>
      <c r="F59" s="1"/>
      <c r="G59" s="32"/>
      <c r="H59" s="53"/>
      <c r="I59" s="61" t="s">
        <v>47</v>
      </c>
    </row>
    <row r="60" spans="1:9" ht="20.25" x14ac:dyDescent="0.55000000000000004">
      <c r="A60" s="3"/>
      <c r="B60" s="3"/>
      <c r="C60" s="3" t="s">
        <v>24</v>
      </c>
      <c r="D60" s="3"/>
      <c r="E60" s="3"/>
      <c r="F60" s="3"/>
      <c r="G60" s="5"/>
      <c r="H60" s="55"/>
      <c r="I60" s="62" t="s">
        <v>47</v>
      </c>
    </row>
    <row r="61" spans="1:9" ht="20.25" x14ac:dyDescent="0.55000000000000004">
      <c r="A61" s="3"/>
      <c r="B61" s="13" t="s">
        <v>44</v>
      </c>
      <c r="C61" s="3"/>
      <c r="D61" s="3"/>
      <c r="E61" s="3"/>
      <c r="F61" s="3"/>
      <c r="G61" s="5"/>
      <c r="H61" s="55"/>
      <c r="I61" s="62" t="s">
        <v>47</v>
      </c>
    </row>
    <row r="62" spans="1:9" ht="15.75" x14ac:dyDescent="0.25">
      <c r="A62" s="3"/>
      <c r="B62" s="70" t="s">
        <v>45</v>
      </c>
      <c r="C62" s="75"/>
      <c r="D62" s="75"/>
      <c r="E62" s="75"/>
      <c r="F62" s="75"/>
      <c r="G62" s="75"/>
      <c r="H62" s="55"/>
      <c r="I62" s="65">
        <f>SUM(I27,I49,I61)</f>
        <v>-3176175.7600000016</v>
      </c>
    </row>
    <row r="63" spans="1:9" ht="18" x14ac:dyDescent="0.4">
      <c r="A63" s="1"/>
      <c r="B63" s="1" t="s">
        <v>46</v>
      </c>
      <c r="C63" s="1" t="s">
        <v>77</v>
      </c>
      <c r="D63" s="1"/>
      <c r="E63" s="1"/>
      <c r="F63" s="1"/>
      <c r="G63" s="32"/>
      <c r="H63" s="53"/>
      <c r="I63" s="54">
        <v>19095505.829999998</v>
      </c>
    </row>
    <row r="64" spans="1:9" ht="18" x14ac:dyDescent="0.4">
      <c r="A64" s="3"/>
      <c r="B64" s="3" t="s">
        <v>74</v>
      </c>
      <c r="C64" s="3"/>
      <c r="D64" s="3"/>
      <c r="E64" s="3"/>
      <c r="F64" s="3"/>
      <c r="G64" s="5"/>
      <c r="H64" s="55" t="s">
        <v>4</v>
      </c>
      <c r="I64" s="58">
        <f>SUM(I62:I63)</f>
        <v>15919330.069999997</v>
      </c>
    </row>
    <row r="65" spans="1:9" ht="15.75" x14ac:dyDescent="0.25">
      <c r="A65" s="1"/>
      <c r="B65" s="1"/>
      <c r="C65" s="1"/>
      <c r="D65" s="1"/>
      <c r="E65" s="1"/>
      <c r="F65" s="1"/>
      <c r="G65" s="32"/>
      <c r="H65" s="1"/>
      <c r="I65" s="48"/>
    </row>
    <row r="66" spans="1:9" ht="15.75" x14ac:dyDescent="0.25">
      <c r="A66" s="1"/>
      <c r="B66" s="1"/>
      <c r="C66" s="1"/>
      <c r="D66" s="1"/>
      <c r="E66" s="1"/>
      <c r="F66" s="1"/>
      <c r="G66" s="32"/>
      <c r="H66" s="1"/>
      <c r="I66" s="48"/>
    </row>
    <row r="67" spans="1:9" ht="15.75" x14ac:dyDescent="0.25">
      <c r="A67" s="1"/>
      <c r="B67" s="1"/>
      <c r="C67" s="1"/>
      <c r="D67" s="1"/>
      <c r="E67" s="1"/>
      <c r="F67" s="1"/>
      <c r="G67" s="32"/>
      <c r="H67" s="1"/>
      <c r="I67" s="48"/>
    </row>
    <row r="68" spans="1:9" ht="15.75" x14ac:dyDescent="0.25">
      <c r="A68" s="1"/>
      <c r="B68" s="1"/>
      <c r="C68" s="1"/>
      <c r="D68" s="1"/>
      <c r="E68" s="1"/>
      <c r="F68" s="1"/>
      <c r="G68" s="32"/>
      <c r="H68" s="1"/>
      <c r="I68" s="48"/>
    </row>
    <row r="69" spans="1:9" ht="15.75" x14ac:dyDescent="0.25">
      <c r="A69" s="1"/>
      <c r="B69" s="1"/>
      <c r="C69" s="3" t="s">
        <v>5</v>
      </c>
      <c r="D69" s="1"/>
      <c r="E69" s="1"/>
      <c r="F69" s="1"/>
      <c r="G69" s="32"/>
      <c r="H69" s="1"/>
      <c r="I69" s="48"/>
    </row>
    <row r="70" spans="1:9" ht="15.75" x14ac:dyDescent="0.25">
      <c r="A70" s="1"/>
      <c r="B70" s="1"/>
      <c r="C70" s="3"/>
      <c r="D70" s="1"/>
      <c r="E70" s="1"/>
      <c r="F70" s="1"/>
      <c r="G70" s="32"/>
      <c r="H70" s="1"/>
      <c r="I70" s="48"/>
    </row>
    <row r="71" spans="1:9" ht="15.75" x14ac:dyDescent="0.25">
      <c r="A71" s="1"/>
      <c r="B71" s="1"/>
      <c r="C71" s="3"/>
      <c r="D71" s="1"/>
      <c r="E71" s="1"/>
      <c r="F71" s="1"/>
      <c r="G71" s="32"/>
      <c r="H71" s="1"/>
      <c r="I71" s="48"/>
    </row>
    <row r="72" spans="1:9" ht="15.75" x14ac:dyDescent="0.25">
      <c r="A72" s="1"/>
      <c r="B72" s="1"/>
      <c r="C72" s="1"/>
      <c r="D72" s="1"/>
      <c r="E72" s="1"/>
      <c r="F72" s="1"/>
      <c r="G72" s="32"/>
      <c r="H72" s="1"/>
      <c r="I72" s="48"/>
    </row>
    <row r="73" spans="1:9" ht="15.75" x14ac:dyDescent="0.25">
      <c r="A73" s="1"/>
      <c r="B73" s="1"/>
      <c r="C73" s="1"/>
      <c r="D73" s="1"/>
      <c r="E73" s="1"/>
      <c r="F73" s="77" t="s">
        <v>6</v>
      </c>
      <c r="G73" s="77"/>
      <c r="H73" s="77"/>
      <c r="I73" s="77"/>
    </row>
    <row r="74" spans="1:9" ht="15.75" x14ac:dyDescent="0.25">
      <c r="A74" s="1"/>
      <c r="B74" s="1"/>
      <c r="C74" s="1"/>
      <c r="D74" s="1"/>
      <c r="E74" s="1"/>
      <c r="F74" s="68" t="s">
        <v>7</v>
      </c>
      <c r="G74" s="68"/>
      <c r="H74" s="68"/>
      <c r="I74" s="68"/>
    </row>
    <row r="75" spans="1:9" ht="15.75" x14ac:dyDescent="0.25">
      <c r="A75" s="1"/>
      <c r="B75" s="1"/>
      <c r="C75" s="1"/>
      <c r="D75" s="1"/>
      <c r="E75" s="1"/>
      <c r="F75" s="1"/>
      <c r="G75" s="32"/>
      <c r="H75" s="1"/>
      <c r="I75" s="48"/>
    </row>
    <row r="76" spans="1:9" ht="15.75" x14ac:dyDescent="0.25">
      <c r="A76" s="1"/>
      <c r="B76" s="1"/>
      <c r="C76" s="1"/>
      <c r="D76" s="1"/>
      <c r="E76" s="1"/>
      <c r="F76" s="1"/>
      <c r="G76" s="32"/>
      <c r="H76" s="1"/>
      <c r="I76" s="48"/>
    </row>
    <row r="77" spans="1:9" ht="15.75" x14ac:dyDescent="0.25">
      <c r="A77" s="1"/>
      <c r="B77" s="1"/>
      <c r="C77" s="1"/>
      <c r="D77" s="1"/>
      <c r="E77" s="1"/>
      <c r="F77" s="1"/>
      <c r="G77" s="32"/>
      <c r="H77" s="1"/>
      <c r="I77" s="48"/>
    </row>
    <row r="78" spans="1:9" ht="15.75" x14ac:dyDescent="0.25">
      <c r="A78" s="1"/>
      <c r="B78" s="1"/>
      <c r="C78" s="1"/>
      <c r="D78" s="1"/>
      <c r="E78" s="1"/>
      <c r="F78" s="1"/>
      <c r="G78" s="32"/>
      <c r="H78" s="1"/>
      <c r="I78" s="48"/>
    </row>
    <row r="79" spans="1:9" ht="15.75" x14ac:dyDescent="0.25">
      <c r="A79" s="1"/>
      <c r="B79" s="1"/>
      <c r="C79" s="1"/>
      <c r="D79" s="1"/>
      <c r="E79" s="1"/>
      <c r="F79" s="1"/>
      <c r="G79" s="32"/>
      <c r="H79" s="1"/>
      <c r="I79" s="48"/>
    </row>
  </sheetData>
  <mergeCells count="10">
    <mergeCell ref="F74:I74"/>
    <mergeCell ref="C32:G32"/>
    <mergeCell ref="B62:G62"/>
    <mergeCell ref="F73:I73"/>
    <mergeCell ref="B9:I9"/>
    <mergeCell ref="B3:I3"/>
    <mergeCell ref="B4:I4"/>
    <mergeCell ref="B5:I5"/>
    <mergeCell ref="B7:I7"/>
    <mergeCell ref="B8:I8"/>
  </mergeCells>
  <pageMargins left="0.75" right="0.75" top="1" bottom="1" header="0.2" footer="0.2"/>
  <pageSetup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100</vt:lpstr>
      <vt:lpstr>200</vt:lpstr>
      <vt:lpstr>300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ARLIZA</dc:creator>
  <cp:lastModifiedBy>MPDC</cp:lastModifiedBy>
  <cp:lastPrinted>2020-10-27T23:21:40Z</cp:lastPrinted>
  <dcterms:created xsi:type="dcterms:W3CDTF">2016-02-27T19:34:38Z</dcterms:created>
  <dcterms:modified xsi:type="dcterms:W3CDTF">2021-05-17T02:02:21Z</dcterms:modified>
</cp:coreProperties>
</file>