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0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9" i="1"/>
  <c r="E39"/>
  <c r="E42" s="1"/>
  <c r="E18" l="1"/>
  <c r="D18"/>
  <c r="D42" s="1"/>
</calcChain>
</file>

<file path=xl/sharedStrings.xml><?xml version="1.0" encoding="utf-8"?>
<sst xmlns="http://schemas.openxmlformats.org/spreadsheetml/2006/main" count="50" uniqueCount="50">
  <si>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</si>
  <si>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</si>
  <si>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</si>
  <si>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</si>
  <si>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</si>
  <si>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</si>
  <si>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</si>
  <si>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</si>
  <si>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</si>
  <si>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</si>
  <si>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</si>
  <si>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</si>
  <si>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</si>
  <si>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</si>
  <si>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</si>
  <si>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</si>
  <si>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</si>
  <si>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</si>
  <si>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</si>
  <si>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</si>
  <si>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</si>
  <si>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</si>
  <si>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</si>
  <si>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</si>
  <si>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</si>
  <si>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</si>
  <si>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</si>
  <si>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</si>
  <si>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</si>
  <si>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</si>
  <si>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Training (WASAR)</t>
  </si>
  <si>
    <t xml:space="preserve"> Traveling expenses</t>
  </si>
  <si>
    <t xml:space="preserve"> Office Supplies </t>
  </si>
  <si>
    <t xml:space="preserve"> Signages</t>
  </si>
  <si>
    <t xml:space="preserve"> Utility Supplies</t>
  </si>
  <si>
    <t xml:space="preserve"> Relief Goods</t>
  </si>
  <si>
    <t xml:space="preserve"> Emergency Shelter Assistance </t>
  </si>
  <si>
    <t xml:space="preserve"> Repair of MDDRRM Vehicle</t>
  </si>
  <si>
    <t>Repair of aircon MDDRRM Office</t>
  </si>
  <si>
    <t xml:space="preserve"> Broadband</t>
  </si>
  <si>
    <t xml:space="preserve"> Fish Suit</t>
  </si>
  <si>
    <t xml:space="preserve"> Construction of irrigation Canal (SAI)</t>
  </si>
  <si>
    <t xml:space="preserve"> Flood Control Structure (SAII)</t>
  </si>
  <si>
    <t xml:space="preserve"> Dredging irrigation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</si>
  <si>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</si>
  <si>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</si>
  <si>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</si>
  <si>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</si>
  <si>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 xml:space="preserve"> Slope Protection (Poblacion)</t>
  </si>
  <si>
    <t>For 2nd Quarter, CY 2020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</si>
</sst>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5"/>
  <sheetViews>
    <sheetView tabSelected="1" workbookViewId="0">
      <selection activeCell="M35" sqref="M35"/>
    </sheetView>
  </sheetViews>
  <sheetFormatPr defaultRowHeight="14.4"/>
  <cols>
    <col min="1" max="1" width="4.88671875" customWidth="1"/>
    <col min="2" max="2" width="3.6640625" style="1" customWidth="1"/>
    <col min="3" max="3" width="31.77734375" style="1" customWidth="1"/>
    <col min="4" max="5" width="16.6640625" style="1" customWidth="1"/>
    <col min="6" max="6" width="12.77734375" style="1" customWidth="1"/>
    <col min="7" max="7" width="16.77734375" style="1" customWidth="1"/>
    <col min="8" max="8" width="18.44140625" style="1" customWidth="1"/>
    <col min="9" max="9" width="13.77734375" style="1" customWidth="1"/>
    <col min="10" max="10" width="4.88671875" style="1" customWidth="1"/>
    <col min="11" max="13" width="9.109375" style="1"/>
  </cols>
  <sheetData>
    <row r="1" spans="2:9">
      <c r="B1" s="1" t="s">
        <v>0</v>
      </c>
    </row>
    <row r="2" spans="2:9">
      <c r="B2" s="1" t="s">
        <v>1</v>
      </c>
    </row>
    <row r="3" spans="2:9" ht="15.6">
      <c r="B3" s="45" t="s">
        <v>2</v>
      </c>
      <c r="C3" s="45"/>
      <c r="D3" s="45"/>
      <c r="E3" s="45"/>
      <c r="F3" s="45"/>
      <c r="G3" s="45"/>
      <c r="H3" s="45"/>
      <c r="I3" s="45"/>
    </row>
    <row r="4" spans="2:9" ht="15.6">
      <c r="B4" s="45" t="s">
        <v>49</v>
      </c>
      <c r="C4" s="45"/>
      <c r="D4" s="45"/>
      <c r="E4" s="45"/>
      <c r="F4" s="45"/>
      <c r="G4" s="45"/>
      <c r="H4" s="45"/>
      <c r="I4" s="45"/>
    </row>
    <row r="5" spans="2:9" ht="15.6">
      <c r="B5" s="45" t="s">
        <v>3</v>
      </c>
      <c r="C5" s="45"/>
      <c r="D5" s="45"/>
      <c r="E5" s="45"/>
      <c r="F5" s="45"/>
      <c r="G5" s="45"/>
      <c r="H5" s="45"/>
      <c r="I5" s="45"/>
    </row>
    <row r="6" spans="2:9">
      <c r="B6" s="39" t="s">
        <v>4</v>
      </c>
      <c r="C6" s="40"/>
      <c r="D6" s="46" t="s">
        <v>28</v>
      </c>
      <c r="E6" s="47"/>
      <c r="F6" s="36" t="s">
        <v>7</v>
      </c>
      <c r="G6" s="36" t="s">
        <v>8</v>
      </c>
      <c r="H6" s="36" t="s">
        <v>9</v>
      </c>
      <c r="I6" s="36" t="s">
        <v>10</v>
      </c>
    </row>
    <row r="7" spans="2:9" ht="27.6">
      <c r="B7" s="41"/>
      <c r="C7" s="42"/>
      <c r="D7" s="23" t="s">
        <v>5</v>
      </c>
      <c r="E7" s="17" t="s">
        <v>6</v>
      </c>
      <c r="F7" s="37"/>
      <c r="G7" s="37"/>
      <c r="H7" s="37"/>
      <c r="I7" s="37"/>
    </row>
    <row r="8" spans="2:9">
      <c r="B8" s="43"/>
      <c r="C8" s="44"/>
      <c r="D8" s="24">
        <v>0.3</v>
      </c>
      <c r="E8" s="18">
        <v>0.7</v>
      </c>
      <c r="F8" s="38"/>
      <c r="G8" s="38"/>
      <c r="H8" s="38"/>
      <c r="I8" s="38"/>
    </row>
    <row r="9" spans="2:9">
      <c r="B9" s="19" t="s">
        <v>11</v>
      </c>
      <c r="C9" s="26" t="s">
        <v>12</v>
      </c>
      <c r="D9" s="9"/>
      <c r="E9" s="8"/>
      <c r="F9" s="7"/>
      <c r="G9" s="8"/>
      <c r="H9" s="7"/>
      <c r="I9" s="9"/>
    </row>
    <row r="10" spans="2:9">
      <c r="B10" s="21"/>
      <c r="C10" s="6" t="s">
        <v>13</v>
      </c>
      <c r="D10" s="25">
        <v>1524555.8</v>
      </c>
      <c r="E10" s="10">
        <v>3557296.85</v>
      </c>
      <c r="F10" s="10"/>
      <c r="G10" s="10"/>
      <c r="H10" s="10"/>
      <c r="I10" s="10"/>
    </row>
    <row r="11" spans="2:9">
      <c r="B11" s="21"/>
      <c r="C11" s="6" t="s">
        <v>14</v>
      </c>
      <c r="D11" s="25"/>
      <c r="E11" s="10"/>
      <c r="F11" s="10"/>
      <c r="G11" s="10"/>
      <c r="H11" s="10"/>
      <c r="I11" s="10"/>
    </row>
    <row r="12" spans="2:9">
      <c r="B12" s="19"/>
      <c r="C12" s="11" t="s">
        <v>22</v>
      </c>
      <c r="D12" s="12">
        <v>2015</v>
      </c>
      <c r="E12" s="10">
        <v>900711.48</v>
      </c>
      <c r="F12" s="10"/>
      <c r="G12" s="10"/>
      <c r="H12" s="10"/>
      <c r="I12" s="10"/>
    </row>
    <row r="13" spans="2:9">
      <c r="B13" s="19"/>
      <c r="C13" s="22" t="s">
        <v>23</v>
      </c>
      <c r="D13" s="12">
        <v>2016</v>
      </c>
      <c r="E13" s="10">
        <v>3351065.7</v>
      </c>
      <c r="F13" s="10"/>
      <c r="G13" s="10"/>
      <c r="H13" s="10"/>
      <c r="I13" s="10"/>
    </row>
    <row r="14" spans="2:9">
      <c r="B14" s="19"/>
      <c r="C14" s="22" t="s">
        <v>24</v>
      </c>
      <c r="D14" s="12">
        <v>2017</v>
      </c>
      <c r="E14" s="10">
        <v>2164955.04</v>
      </c>
      <c r="F14" s="10"/>
      <c r="G14" s="10"/>
      <c r="H14" s="10"/>
      <c r="I14" s="10"/>
    </row>
    <row r="15" spans="2:9">
      <c r="B15" s="19"/>
      <c r="C15" s="22"/>
      <c r="D15" s="12">
        <v>2018</v>
      </c>
      <c r="E15" s="10">
        <v>4152.8100000000004</v>
      </c>
      <c r="F15" s="10"/>
      <c r="G15" s="10"/>
      <c r="H15" s="10"/>
      <c r="I15" s="10"/>
    </row>
    <row r="16" spans="2:9">
      <c r="B16" s="19"/>
      <c r="C16" s="22"/>
      <c r="D16" s="12">
        <v>2019</v>
      </c>
      <c r="E16" s="10">
        <v>1480148.52</v>
      </c>
      <c r="F16" s="10"/>
      <c r="G16" s="10"/>
      <c r="H16" s="10"/>
      <c r="I16" s="10"/>
    </row>
    <row r="17" spans="2:9">
      <c r="B17" s="19"/>
      <c r="C17" s="26" t="s">
        <v>15</v>
      </c>
      <c r="D17" s="25"/>
      <c r="E17" s="10"/>
      <c r="F17" s="10"/>
      <c r="G17" s="10"/>
      <c r="H17" s="10"/>
      <c r="I17" s="10"/>
    </row>
    <row r="18" spans="2:9">
      <c r="B18" s="21"/>
      <c r="C18" s="6" t="s">
        <v>16</v>
      </c>
      <c r="D18" s="25">
        <f>SUM(D10:D11,D17)</f>
        <v>1524555.8</v>
      </c>
      <c r="E18" s="10">
        <f>SUM(E10:E17)</f>
        <v>11458330.4</v>
      </c>
      <c r="F18" s="10"/>
      <c r="G18" s="10"/>
      <c r="H18" s="10"/>
      <c r="I18" s="10"/>
    </row>
    <row r="19" spans="2:9">
      <c r="B19" s="20" t="s">
        <v>17</v>
      </c>
      <c r="C19" s="4" t="s">
        <v>18</v>
      </c>
      <c r="D19" s="25"/>
      <c r="E19" s="10"/>
      <c r="F19" s="10"/>
      <c r="G19" s="10"/>
      <c r="H19" s="10"/>
      <c r="I19" s="10"/>
    </row>
    <row r="20" spans="2:9">
      <c r="B20" s="21"/>
      <c r="C20" s="6" t="s">
        <v>35</v>
      </c>
      <c r="D20" s="10">
        <v>828285.1</v>
      </c>
      <c r="E20" s="10"/>
      <c r="F20" s="10"/>
      <c r="G20" s="10"/>
      <c r="H20" s="10"/>
      <c r="I20" s="10"/>
    </row>
    <row r="21" spans="2:9">
      <c r="B21" s="21"/>
      <c r="C21" s="6" t="s">
        <v>31</v>
      </c>
      <c r="D21" s="10"/>
      <c r="E21" s="10"/>
      <c r="F21" s="10"/>
      <c r="G21" s="10"/>
      <c r="H21" s="10"/>
      <c r="I21" s="10"/>
    </row>
    <row r="22" spans="2:9">
      <c r="B22" s="20"/>
      <c r="C22" s="4" t="s">
        <v>30</v>
      </c>
      <c r="D22" s="10"/>
      <c r="E22" s="10"/>
      <c r="F22" s="10"/>
      <c r="G22" s="10"/>
      <c r="H22" s="10"/>
      <c r="I22" s="10"/>
    </row>
    <row r="23" spans="2:9">
      <c r="B23" s="21"/>
      <c r="C23" s="6" t="s">
        <v>32</v>
      </c>
      <c r="D23" s="10">
        <v>20288</v>
      </c>
      <c r="E23" s="10"/>
      <c r="F23" s="10"/>
      <c r="G23" s="10"/>
      <c r="H23" s="10"/>
      <c r="I23" s="10"/>
    </row>
    <row r="24" spans="2:9">
      <c r="B24" s="30"/>
      <c r="C24" s="31" t="s">
        <v>33</v>
      </c>
      <c r="D24" s="10"/>
      <c r="E24" s="28"/>
      <c r="F24" s="10"/>
      <c r="G24" s="10"/>
      <c r="H24" s="10"/>
      <c r="I24" s="10"/>
    </row>
    <row r="25" spans="2:9">
      <c r="B25" s="21"/>
      <c r="C25" s="29" t="s">
        <v>34</v>
      </c>
      <c r="D25" s="10">
        <v>45442</v>
      </c>
      <c r="E25" s="28"/>
      <c r="F25" s="10"/>
      <c r="G25" s="10"/>
      <c r="H25" s="10"/>
      <c r="I25" s="10"/>
    </row>
    <row r="26" spans="2:9">
      <c r="B26" s="21"/>
      <c r="C26" s="29" t="s">
        <v>36</v>
      </c>
      <c r="D26" s="10"/>
      <c r="E26" s="28"/>
      <c r="F26" s="10"/>
      <c r="G26" s="10"/>
      <c r="H26" s="10"/>
      <c r="I26" s="10"/>
    </row>
    <row r="27" spans="2:9">
      <c r="B27" s="21"/>
      <c r="C27" s="29" t="s">
        <v>37</v>
      </c>
      <c r="D27" s="10"/>
      <c r="E27" s="28"/>
      <c r="F27" s="10"/>
      <c r="G27" s="10"/>
      <c r="H27" s="10"/>
      <c r="I27" s="10"/>
    </row>
    <row r="28" spans="2:9">
      <c r="B28" s="21"/>
      <c r="C28" s="29" t="s">
        <v>38</v>
      </c>
      <c r="D28" s="10"/>
      <c r="E28" s="28"/>
      <c r="F28" s="10"/>
      <c r="G28" s="10"/>
      <c r="H28" s="10"/>
      <c r="I28" s="10"/>
    </row>
    <row r="29" spans="2:9">
      <c r="B29" s="19"/>
      <c r="C29" s="27" t="s">
        <v>39</v>
      </c>
      <c r="D29" s="10"/>
      <c r="E29" s="28"/>
      <c r="F29" s="10"/>
      <c r="G29" s="10"/>
      <c r="H29" s="10"/>
      <c r="I29" s="10"/>
    </row>
    <row r="30" spans="2:9">
      <c r="B30" s="21"/>
      <c r="C30" s="29" t="s">
        <v>40</v>
      </c>
      <c r="D30" s="10"/>
      <c r="E30" s="28"/>
      <c r="F30" s="10"/>
      <c r="G30" s="10"/>
      <c r="H30" s="10"/>
      <c r="I30" s="10"/>
    </row>
    <row r="31" spans="2:9" ht="15.6" customHeight="1">
      <c r="B31" s="19"/>
      <c r="C31" s="27" t="s">
        <v>41</v>
      </c>
      <c r="D31" s="10"/>
      <c r="E31" s="28"/>
      <c r="F31" s="10"/>
      <c r="G31" s="10"/>
      <c r="H31" s="10"/>
      <c r="I31" s="10"/>
    </row>
    <row r="32" spans="2:9">
      <c r="B32" s="21"/>
      <c r="C32" s="29" t="s">
        <v>42</v>
      </c>
      <c r="D32" s="10"/>
      <c r="E32" s="28"/>
      <c r="F32" s="10"/>
      <c r="G32" s="10"/>
      <c r="H32" s="10"/>
      <c r="I32" s="10"/>
    </row>
    <row r="33" spans="2:9">
      <c r="B33" s="19"/>
      <c r="C33" s="27" t="s">
        <v>43</v>
      </c>
      <c r="D33" s="10"/>
      <c r="E33" s="28"/>
      <c r="F33" s="10"/>
      <c r="G33" s="10"/>
      <c r="H33" s="10"/>
      <c r="I33" s="10"/>
    </row>
    <row r="34" spans="2:9" ht="15" customHeight="1">
      <c r="B34" s="21"/>
      <c r="C34" s="29" t="s">
        <v>44</v>
      </c>
      <c r="D34" s="10"/>
      <c r="E34" s="28"/>
      <c r="F34" s="10"/>
      <c r="G34" s="10"/>
      <c r="H34" s="10"/>
      <c r="I34" s="10"/>
    </row>
    <row r="35" spans="2:9" ht="14.4" customHeight="1">
      <c r="B35" s="19"/>
      <c r="C35" s="27" t="s">
        <v>45</v>
      </c>
      <c r="D35" s="10"/>
      <c r="E35" s="28"/>
      <c r="F35" s="10"/>
      <c r="G35" s="10"/>
      <c r="H35" s="10"/>
      <c r="I35" s="10"/>
    </row>
    <row r="36" spans="2:9">
      <c r="B36" s="21"/>
      <c r="C36" s="29" t="s">
        <v>46</v>
      </c>
      <c r="D36" s="10"/>
      <c r="E36" s="28"/>
      <c r="F36" s="10"/>
      <c r="G36" s="10"/>
      <c r="H36" s="10"/>
      <c r="I36" s="10"/>
    </row>
    <row r="37" spans="2:9">
      <c r="B37" s="19"/>
      <c r="C37" s="27" t="s">
        <v>48</v>
      </c>
      <c r="D37" s="10"/>
      <c r="E37" s="28"/>
      <c r="F37" s="10"/>
      <c r="G37" s="10"/>
      <c r="H37" s="10"/>
      <c r="I37" s="10"/>
    </row>
    <row r="38" spans="2:9">
      <c r="B38" s="21"/>
      <c r="C38" s="29" t="s">
        <v>47</v>
      </c>
      <c r="D38" s="10"/>
      <c r="E38" s="28"/>
      <c r="F38" s="10"/>
      <c r="G38" s="10"/>
      <c r="H38" s="10"/>
      <c r="I38" s="10"/>
    </row>
    <row r="39" spans="2:9">
      <c r="B39" s="16" t="s">
        <v>29</v>
      </c>
      <c r="C39" s="6"/>
      <c r="D39" s="10">
        <f>SUM(D20:D38)</f>
        <v>894015.1</v>
      </c>
      <c r="E39" s="10">
        <f>SUM(E21:E38)</f>
        <v>0</v>
      </c>
      <c r="F39" s="10"/>
      <c r="G39" s="10"/>
      <c r="H39" s="10"/>
      <c r="I39" s="10"/>
    </row>
    <row r="40" spans="2:9">
      <c r="B40" s="3"/>
      <c r="C40" s="2" t="s">
        <v>19</v>
      </c>
      <c r="D40" s="10"/>
      <c r="E40" s="10"/>
      <c r="F40" s="10"/>
      <c r="G40" s="10"/>
      <c r="H40" s="10"/>
      <c r="I40" s="10"/>
    </row>
    <row r="41" spans="2:9">
      <c r="B41" s="5"/>
      <c r="C41" s="6" t="s">
        <v>20</v>
      </c>
      <c r="D41" s="10"/>
      <c r="E41" s="10"/>
      <c r="F41" s="10"/>
      <c r="G41" s="10"/>
      <c r="H41" s="10"/>
      <c r="I41" s="10"/>
    </row>
    <row r="42" spans="2:9">
      <c r="B42" s="13"/>
      <c r="C42" s="14" t="s">
        <v>21</v>
      </c>
      <c r="D42" s="15">
        <f>D18-D39</f>
        <v>630540.70000000007</v>
      </c>
      <c r="E42" s="15">
        <f>E10-E39</f>
        <v>3557296.85</v>
      </c>
      <c r="F42" s="15"/>
      <c r="G42" s="15"/>
      <c r="H42" s="15"/>
      <c r="I42" s="15"/>
    </row>
    <row r="43" spans="2:9" ht="28.8" customHeight="1">
      <c r="D43" s="32" t="s">
        <v>27</v>
      </c>
      <c r="E43" s="33"/>
      <c r="F43" s="33"/>
      <c r="G43" s="33"/>
      <c r="H43" s="33"/>
      <c r="I43" s="33"/>
    </row>
    <row r="44" spans="2:9">
      <c r="G44" s="34" t="s">
        <v>25</v>
      </c>
      <c r="H44" s="34"/>
    </row>
    <row r="45" spans="2:9">
      <c r="G45" s="35" t="s">
        <v>26</v>
      </c>
      <c r="H45" s="35"/>
    </row>
  </sheetData>
  <mergeCells count="12">
    <mergeCell ref="B3:I3"/>
    <mergeCell ref="B4:I4"/>
    <mergeCell ref="B5:I5"/>
    <mergeCell ref="D6:E6"/>
    <mergeCell ref="I6:I8"/>
    <mergeCell ref="H6:H8"/>
    <mergeCell ref="G6:G8"/>
    <mergeCell ref="D43:I43"/>
    <mergeCell ref="G44:H44"/>
    <mergeCell ref="G45:H45"/>
    <mergeCell ref="F6:F8"/>
    <mergeCell ref="B6:C8"/>
  </mergeCells>
  <pageMargins left="0.75" right="0.75" top="0.25" bottom="0" header="0.2" footer="0.2"/>
  <pageSetup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Windows User</cp:lastModifiedBy>
  <cp:lastPrinted>2020-07-16T22:55:59Z</cp:lastPrinted>
  <dcterms:created xsi:type="dcterms:W3CDTF">2016-08-25T08:22:22Z</dcterms:created>
  <dcterms:modified xsi:type="dcterms:W3CDTF">2020-07-20T21:21:00Z</dcterms:modified>
</cp:coreProperties>
</file>