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 are hidden by Trojan\Portal 2020\3rd Quarter\"/>
    </mc:Choice>
  </mc:AlternateContent>
  <bookViews>
    <workbookView xWindow="0" yWindow="0" windowWidth="22950" windowHeight="98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23" i="1" l="1"/>
  <c r="E22" i="1"/>
  <c r="C23" i="1"/>
  <c r="E14" i="1"/>
  <c r="E21" i="1"/>
  <c r="E20" i="1" l="1"/>
  <c r="E19" i="1"/>
  <c r="E18" i="1"/>
  <c r="E17" i="1"/>
  <c r="E16" i="1"/>
  <c r="E15" i="1"/>
  <c r="E23" i="1" l="1"/>
</calcChain>
</file>

<file path=xl/sharedStrings.xml><?xml version="1.0" encoding="utf-8"?>
<sst xmlns="http://schemas.openxmlformats.org/spreadsheetml/2006/main" count="23" uniqueCount="23">
  <si>
    <t>Republic of the Philippines</t>
  </si>
  <si>
    <t>MUNICIPALITY OF BALUNGAO</t>
  </si>
  <si>
    <t>Province of Pangasinan</t>
  </si>
  <si>
    <t>APPROPRIATION</t>
  </si>
  <si>
    <t>BALANCES</t>
  </si>
  <si>
    <t>P</t>
  </si>
  <si>
    <t>p</t>
  </si>
  <si>
    <t>CERTIFIED CORRECT :</t>
  </si>
  <si>
    <t>ALMEDA O. DE VENECIA</t>
  </si>
  <si>
    <t>Municipal Accountant</t>
  </si>
  <si>
    <t>20% MUNICIPAL DEVELOPMENT FUND (MDF)</t>
  </si>
  <si>
    <t xml:space="preserve"> OBLIGATIONS/ EXPENDITURES</t>
  </si>
  <si>
    <t>ECONOMIC DEVELOPMENT</t>
  </si>
  <si>
    <t xml:space="preserve"> Construction of new vegetables market shed/rehabilitation of old market building</t>
  </si>
  <si>
    <t xml:space="preserve"> Improvement of Balungao Hilltop Adventure</t>
  </si>
  <si>
    <t xml:space="preserve"> Construction of Roads</t>
  </si>
  <si>
    <t xml:space="preserve"> Fitness Center</t>
  </si>
  <si>
    <t xml:space="preserve"> Environmental Management</t>
  </si>
  <si>
    <t xml:space="preserve"> Procurement of Garbage Truck</t>
  </si>
  <si>
    <t xml:space="preserve"> Solid Waste Management Program</t>
  </si>
  <si>
    <t xml:space="preserve"> Improvement of New Cemetery</t>
  </si>
  <si>
    <t xml:space="preserve"> Improvement of Hot Spring</t>
  </si>
  <si>
    <t>SEPTEMBER,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</si>
</sst>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mmmm\ d\,\ yyyy;@"/>
  </numFmts>
  <fonts count="6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top"/>
    </xf>
    <xf numFmtId="0" fontId="3" fillId="0" borderId="1" xfId="0" applyFont="1" applyBorder="1" applyAlignment="1">
      <alignment horizontal="center" vertical="center"/>
    </xf>
    <xf numFmtId="43" fontId="2" fillId="0" borderId="0" xfId="0" applyNumberFormat="1" applyFont="1" applyBorder="1" applyAlignment="1">
      <alignment horizontal="right"/>
    </xf>
    <xf numFmtId="0" fontId="3" fillId="0" borderId="0" xfId="0" applyFont="1"/>
    <xf numFmtId="43" fontId="2" fillId="0" borderId="0" xfId="0" applyNumberFormat="1" applyFont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5" xfId="0" applyFont="1" applyBorder="1" applyAlignment="1">
      <alignment vertical="center"/>
    </xf>
    <xf numFmtId="43" fontId="2" fillId="0" borderId="6" xfId="0" applyNumberFormat="1" applyFont="1" applyBorder="1" applyAlignment="1">
      <alignment horizontal="right" vertical="center"/>
    </xf>
    <xf numFmtId="43" fontId="2" fillId="0" borderId="7" xfId="0" applyNumberFormat="1" applyFont="1" applyBorder="1" applyAlignment="1">
      <alignment horizontal="right" vertical="center"/>
    </xf>
    <xf numFmtId="43" fontId="2" fillId="0" borderId="8" xfId="0" applyNumberFormat="1" applyFont="1" applyBorder="1" applyAlignment="1">
      <alignment horizontal="right" vertical="center"/>
    </xf>
    <xf numFmtId="43" fontId="2" fillId="0" borderId="5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43" fontId="2" fillId="0" borderId="10" xfId="0" applyNumberFormat="1" applyFont="1" applyBorder="1" applyAlignment="1">
      <alignment horizontal="right" vertical="center"/>
    </xf>
    <xf numFmtId="43" fontId="2" fillId="0" borderId="11" xfId="0" applyNumberFormat="1" applyFont="1" applyBorder="1" applyAlignment="1">
      <alignment horizontal="right" vertical="center"/>
    </xf>
    <xf numFmtId="43" fontId="2" fillId="0" borderId="0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43" fontId="3" fillId="0" borderId="13" xfId="0" applyNumberFormat="1" applyFont="1" applyBorder="1" applyAlignment="1">
      <alignment horizontal="right" vertical="center"/>
    </xf>
    <xf numFmtId="43" fontId="3" fillId="0" borderId="14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43" fontId="3" fillId="0" borderId="16" xfId="0" applyNumberFormat="1" applyFont="1" applyBorder="1" applyAlignment="1">
      <alignment horizontal="right" vertical="center"/>
    </xf>
    <xf numFmtId="43" fontId="3" fillId="0" borderId="15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top"/>
    </xf>
    <xf numFmtId="43" fontId="2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28575</xdr:rowOff>
    </xdr:from>
    <xdr:to>
      <xdr:col>0</xdr:col>
      <xdr:colOff>1543050</xdr:colOff>
      <xdr:row>5</xdr:row>
      <xdr:rowOff>24765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81025" y="211455"/>
          <a:ext cx="962025" cy="910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tabSelected="1" workbookViewId="0">
      <selection activeCell="H20" sqref="H20"/>
    </sheetView>
  </sheetViews>
  <sheetFormatPr defaultColWidth="9" defaultRowHeight="15.75"/>
  <cols>
    <col min="1" max="1" width="42.7109375" style="2" customWidth="1"/>
    <col min="2" max="2" width="3.7109375" style="2" customWidth="1"/>
    <col min="3" max="3" width="17.5703125" style="2" customWidth="1"/>
    <col min="4" max="5" width="16.7109375" style="2" customWidth="1"/>
    <col min="6" max="6" width="5.7109375" style="2" customWidth="1"/>
  </cols>
  <sheetData>
    <row r="2" spans="1:5" ht="18" customHeight="1"/>
    <row r="3" spans="1:5" ht="18" customHeight="1">
      <c r="A3" s="36" t="s">
        <v>0</v>
      </c>
      <c r="B3" s="36"/>
      <c r="C3" s="36"/>
      <c r="D3" s="36"/>
      <c r="E3" s="36"/>
    </row>
    <row r="4" spans="1:5" ht="18" customHeight="1">
      <c r="A4" s="34" t="s">
        <v>1</v>
      </c>
      <c r="B4" s="34"/>
      <c r="C4" s="34"/>
      <c r="D4" s="34"/>
      <c r="E4" s="34"/>
    </row>
    <row r="5" spans="1:5" ht="18" customHeight="1">
      <c r="A5" s="36" t="s">
        <v>2</v>
      </c>
      <c r="B5" s="36"/>
      <c r="C5" s="36"/>
      <c r="D5" s="36"/>
      <c r="E5" s="36"/>
    </row>
    <row r="6" spans="1:5" ht="17.45" customHeight="1">
      <c r="A6" s="3"/>
      <c r="B6" s="3"/>
      <c r="C6" s="3"/>
      <c r="D6" s="3"/>
      <c r="E6" s="3"/>
    </row>
    <row r="7" spans="1:5" ht="18" customHeight="1"/>
    <row r="8" spans="1:5" ht="18" customHeight="1">
      <c r="A8" s="34" t="s">
        <v>10</v>
      </c>
      <c r="B8" s="34"/>
      <c r="C8" s="34"/>
      <c r="D8" s="34"/>
      <c r="E8" s="34"/>
    </row>
    <row r="9" spans="1:5" ht="18" customHeight="1">
      <c r="A9" s="37" t="s">
        <v>22</v>
      </c>
      <c r="B9" s="37"/>
      <c r="C9" s="37"/>
      <c r="D9" s="37"/>
      <c r="E9" s="37"/>
    </row>
    <row r="10" spans="1:5" ht="18" customHeight="1">
      <c r="A10" s="4"/>
      <c r="B10" s="4"/>
      <c r="C10" s="4"/>
      <c r="D10" s="4"/>
      <c r="E10" s="4"/>
    </row>
    <row r="11" spans="1:5" ht="17.45" customHeight="1">
      <c r="A11" s="4"/>
      <c r="B11" s="4"/>
      <c r="C11" s="4"/>
      <c r="D11" s="4"/>
      <c r="E11" s="4"/>
    </row>
    <row r="12" spans="1:5" ht="18" customHeight="1"/>
    <row r="13" spans="1:5" ht="32.450000000000003" customHeight="1">
      <c r="A13" s="31" t="s">
        <v>12</v>
      </c>
      <c r="B13" s="5"/>
      <c r="C13" s="6" t="s">
        <v>3</v>
      </c>
      <c r="D13" s="7" t="s">
        <v>11</v>
      </c>
      <c r="E13" s="8" t="s">
        <v>4</v>
      </c>
    </row>
    <row r="14" spans="1:5" ht="31.15" customHeight="1">
      <c r="A14" s="32" t="s">
        <v>13</v>
      </c>
      <c r="B14" s="17" t="s">
        <v>5</v>
      </c>
      <c r="C14" s="18">
        <v>3196810.6</v>
      </c>
      <c r="D14" s="19">
        <v>3196484.68</v>
      </c>
      <c r="E14" s="20">
        <f>C14-D14</f>
        <v>325.91999999992549</v>
      </c>
    </row>
    <row r="15" spans="1:5" ht="17.45" customHeight="1">
      <c r="A15" s="16" t="s">
        <v>20</v>
      </c>
      <c r="B15" s="17"/>
      <c r="C15" s="18">
        <v>3000000</v>
      </c>
      <c r="D15" s="19">
        <v>2999693.18</v>
      </c>
      <c r="E15" s="20">
        <f t="shared" ref="E15:E20" si="0">C15-D15</f>
        <v>306.81999999983236</v>
      </c>
    </row>
    <row r="16" spans="1:5" ht="15.6" customHeight="1">
      <c r="A16" s="15" t="s">
        <v>14</v>
      </c>
      <c r="B16" s="22"/>
      <c r="C16" s="23">
        <v>5000000</v>
      </c>
      <c r="D16" s="24">
        <v>4999883.72</v>
      </c>
      <c r="E16" s="20">
        <f t="shared" si="0"/>
        <v>116.28000000026077</v>
      </c>
    </row>
    <row r="17" spans="1:6" ht="18" customHeight="1">
      <c r="A17" s="16" t="s">
        <v>15</v>
      </c>
      <c r="B17" s="17"/>
      <c r="C17" s="18">
        <v>2500000</v>
      </c>
      <c r="D17" s="19">
        <v>2499997.1</v>
      </c>
      <c r="E17" s="20">
        <f t="shared" si="0"/>
        <v>2.8999999999068677</v>
      </c>
    </row>
    <row r="18" spans="1:6" ht="18.600000000000001" customHeight="1">
      <c r="A18" s="21" t="s">
        <v>16</v>
      </c>
      <c r="B18" s="22"/>
      <c r="C18" s="23">
        <v>2500000</v>
      </c>
      <c r="D18" s="24">
        <v>2499781.58</v>
      </c>
      <c r="E18" s="20">
        <f t="shared" si="0"/>
        <v>218.41999999992549</v>
      </c>
    </row>
    <row r="19" spans="1:6" ht="18" customHeight="1">
      <c r="A19" s="14" t="s">
        <v>17</v>
      </c>
      <c r="B19" s="17"/>
      <c r="C19" s="18"/>
      <c r="D19" s="19">
        <v>0</v>
      </c>
      <c r="E19" s="20">
        <f t="shared" si="0"/>
        <v>0</v>
      </c>
    </row>
    <row r="20" spans="1:6" ht="17.45" customHeight="1">
      <c r="A20" s="16" t="s">
        <v>18</v>
      </c>
      <c r="B20" s="17"/>
      <c r="C20" s="18">
        <v>2500000</v>
      </c>
      <c r="D20" s="19">
        <v>0</v>
      </c>
      <c r="E20" s="20">
        <f t="shared" si="0"/>
        <v>2500000</v>
      </c>
    </row>
    <row r="21" spans="1:6" ht="18" customHeight="1">
      <c r="A21" s="28" t="s">
        <v>19</v>
      </c>
      <c r="B21" s="17"/>
      <c r="C21" s="18">
        <v>500000</v>
      </c>
      <c r="D21" s="19">
        <v>0</v>
      </c>
      <c r="E21" s="20">
        <f>C21-D21</f>
        <v>500000</v>
      </c>
    </row>
    <row r="22" spans="1:6" ht="18" customHeight="1">
      <c r="A22" s="28" t="s">
        <v>21</v>
      </c>
      <c r="B22" s="17"/>
      <c r="C22" s="18">
        <v>382150.40000000002</v>
      </c>
      <c r="D22" s="33">
        <v>0</v>
      </c>
      <c r="E22" s="20">
        <f>C22-D22</f>
        <v>382150.40000000002</v>
      </c>
    </row>
    <row r="23" spans="1:6" s="1" customFormat="1" ht="19.149999999999999" customHeight="1">
      <c r="A23" s="25"/>
      <c r="B23" s="26" t="s">
        <v>6</v>
      </c>
      <c r="C23" s="27">
        <f>SUM(C14:C22)</f>
        <v>19578961</v>
      </c>
      <c r="D23" s="29">
        <f>SUM(D14:D22)</f>
        <v>16195840.26</v>
      </c>
      <c r="E23" s="30">
        <f>SUM(E14:E22)</f>
        <v>3383120.7399999998</v>
      </c>
      <c r="F23" s="10"/>
    </row>
    <row r="24" spans="1:6">
      <c r="B24" s="11"/>
      <c r="C24" s="9"/>
      <c r="D24" s="9"/>
      <c r="E24" s="9"/>
    </row>
    <row r="25" spans="1:6">
      <c r="C25" s="12"/>
      <c r="D25" s="12"/>
      <c r="E25" s="12"/>
    </row>
    <row r="26" spans="1:6">
      <c r="C26" s="12"/>
      <c r="D26" s="12"/>
      <c r="E26" s="12"/>
    </row>
    <row r="28" spans="1:6">
      <c r="A28" s="13" t="s">
        <v>7</v>
      </c>
    </row>
    <row r="31" spans="1:6">
      <c r="C31" s="34" t="s">
        <v>8</v>
      </c>
      <c r="D31" s="34"/>
    </row>
    <row r="32" spans="1:6">
      <c r="C32" s="35" t="s">
        <v>9</v>
      </c>
      <c r="D32" s="35"/>
    </row>
  </sheetData>
  <mergeCells count="7">
    <mergeCell ref="C31:D31"/>
    <mergeCell ref="C32:D32"/>
    <mergeCell ref="A3:E3"/>
    <mergeCell ref="A4:E4"/>
    <mergeCell ref="A5:E5"/>
    <mergeCell ref="A8:E8"/>
    <mergeCell ref="A9:E9"/>
  </mergeCells>
  <pageMargins left="0.5" right="0.25" top="1" bottom="1" header="0.25" footer="0.2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Ericson</dc:creator>
  <cp:lastModifiedBy>MPDC</cp:lastModifiedBy>
  <cp:lastPrinted>2020-10-30T16:38:04Z</cp:lastPrinted>
  <dcterms:created xsi:type="dcterms:W3CDTF">2018-04-20T00:08:00Z</dcterms:created>
  <dcterms:modified xsi:type="dcterms:W3CDTF">2020-11-10T02:53:47Z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