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DC\Downloads\"/>
    </mc:Choice>
  </mc:AlternateContent>
  <bookViews>
    <workbookView xWindow="0" yWindow="0" windowWidth="19200" windowHeight="10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5" i="1" l="1"/>
  <c r="F24" i="1"/>
  <c r="D25" i="1"/>
  <c r="F23" i="1"/>
  <c r="F22" i="1" l="1"/>
  <c r="F21" i="1"/>
  <c r="F20" i="1"/>
  <c r="F19" i="1"/>
  <c r="F18" i="1"/>
  <c r="F17" i="1"/>
  <c r="F15" i="1"/>
  <c r="F25" i="1" l="1"/>
</calcChain>
</file>

<file path=xl/sharedStrings.xml><?xml version="1.0" encoding="utf-8"?>
<sst xmlns="http://schemas.openxmlformats.org/spreadsheetml/2006/main" count="23" uniqueCount="23">
  <si>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</si>
  <si>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</si>
  <si>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</si>
  <si>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</si>
  <si>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</si>
  <si>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</si>
  <si>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</si>
  <si>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</si>
  <si>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</si>
  <si>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</si>
  <si>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</si>
  <si>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Establishment of Physical Fitness Center</t>
  </si>
  <si>
    <t xml:space="preserve"> Construction Irrigation Canals</t>
  </si>
  <si>
    <t xml:space="preserve"> Construction of Two-storey Building Market Stalls</t>
  </si>
  <si>
    <t xml:space="preserve"> Construction of Tricycle Terminal Phase V</t>
  </si>
  <si>
    <t xml:space="preserve"> Levelling and Backfilling Cemetery Grounds</t>
  </si>
  <si>
    <t xml:space="preserve"> Improvement of Hot and Cold Spring</t>
  </si>
  <si>
    <t xml:space="preserve"> Concreting of Farm to Market Road (FMR)</t>
  </si>
  <si>
    <t xml:space="preserve"> OBLIGATIONS/ EXPENDITURES</t>
  </si>
  <si>
    <t xml:space="preserve"> 2 units market stalls San Leon</t>
  </si>
  <si>
    <t xml:space="preserve"> Construction of Columbarium</t>
  </si>
  <si>
    <t>SOCIAL DEVELOPMENT</t>
  </si>
  <si>
    <t>ECONOMIC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</si>
</sst>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43" fontId="3" fillId="0" borderId="16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workbookViewId="0">
      <selection activeCell="I15" sqref="I15"/>
    </sheetView>
  </sheetViews>
  <sheetFormatPr defaultColWidth="9" defaultRowHeight="15.75"/>
  <cols>
    <col min="1" max="1" width="4.28515625" customWidth="1"/>
    <col min="2" max="2" width="42.7109375" style="2" customWidth="1"/>
    <col min="3" max="3" width="3.7109375" style="2" customWidth="1"/>
    <col min="4" max="4" width="17.5703125" style="2" customWidth="1"/>
    <col min="5" max="6" width="16.7109375" style="2" customWidth="1"/>
    <col min="7" max="7" width="5.7109375" style="2" customWidth="1"/>
  </cols>
  <sheetData>
    <row r="2" spans="2:6" ht="18" customHeight="1"/>
    <row r="3" spans="2:6" ht="18" customHeight="1">
      <c r="B3" s="35" t="s">
        <v>0</v>
      </c>
      <c r="C3" s="35"/>
      <c r="D3" s="35"/>
      <c r="E3" s="35"/>
      <c r="F3" s="35"/>
    </row>
    <row r="4" spans="2:6" ht="18" customHeight="1">
      <c r="B4" s="33" t="s">
        <v>1</v>
      </c>
      <c r="C4" s="33"/>
      <c r="D4" s="33"/>
      <c r="E4" s="33"/>
      <c r="F4" s="33"/>
    </row>
    <row r="5" spans="2:6" ht="18" customHeight="1">
      <c r="B5" s="35" t="s">
        <v>2</v>
      </c>
      <c r="C5" s="35"/>
      <c r="D5" s="35"/>
      <c r="E5" s="35"/>
      <c r="F5" s="35"/>
    </row>
    <row r="6" spans="2:6" ht="17.45" customHeight="1">
      <c r="B6" s="3"/>
      <c r="C6" s="3"/>
      <c r="D6" s="3"/>
      <c r="E6" s="3"/>
      <c r="F6" s="3"/>
    </row>
    <row r="7" spans="2:6" ht="18" customHeight="1"/>
    <row r="8" spans="2:6" ht="18" customHeight="1">
      <c r="B8" s="33" t="s">
        <v>10</v>
      </c>
      <c r="C8" s="33"/>
      <c r="D8" s="33"/>
      <c r="E8" s="33"/>
      <c r="F8" s="33"/>
    </row>
    <row r="9" spans="2:6" ht="18" customHeight="1">
      <c r="B9" s="36">
        <v>43830</v>
      </c>
      <c r="C9" s="36"/>
      <c r="D9" s="36"/>
      <c r="E9" s="36"/>
      <c r="F9" s="36"/>
    </row>
    <row r="10" spans="2:6" ht="18" customHeight="1">
      <c r="B10" s="4"/>
      <c r="C10" s="4"/>
      <c r="D10" s="4"/>
      <c r="E10" s="4"/>
      <c r="F10" s="4"/>
    </row>
    <row r="11" spans="2:6" ht="17.45" customHeight="1">
      <c r="B11" s="4"/>
      <c r="C11" s="4"/>
      <c r="D11" s="4"/>
      <c r="E11" s="4"/>
      <c r="F11" s="4"/>
    </row>
    <row r="12" spans="2:6" ht="18" customHeight="1"/>
    <row r="13" spans="2:6" ht="32.450000000000003" customHeight="1">
      <c r="B13" s="5"/>
      <c r="C13" s="6"/>
      <c r="D13" s="7" t="s">
        <v>3</v>
      </c>
      <c r="E13" s="8" t="s">
        <v>18</v>
      </c>
      <c r="F13" s="9" t="s">
        <v>4</v>
      </c>
    </row>
    <row r="14" spans="2:6" ht="19.5" customHeight="1">
      <c r="B14" s="32" t="s">
        <v>21</v>
      </c>
      <c r="C14" s="6"/>
      <c r="D14" s="7"/>
      <c r="E14" s="8"/>
      <c r="F14" s="9"/>
    </row>
    <row r="15" spans="2:6" ht="18" customHeight="1">
      <c r="B15" s="17" t="s">
        <v>11</v>
      </c>
      <c r="C15" s="18" t="s">
        <v>5</v>
      </c>
      <c r="D15" s="19">
        <v>2000000</v>
      </c>
      <c r="E15" s="20">
        <v>1999761.55</v>
      </c>
      <c r="F15" s="21">
        <f>D15-E15</f>
        <v>238.44999999995343</v>
      </c>
    </row>
    <row r="16" spans="2:6" ht="18" customHeight="1">
      <c r="B16" s="32" t="s">
        <v>22</v>
      </c>
      <c r="C16" s="18"/>
      <c r="D16" s="19"/>
      <c r="E16" s="20"/>
      <c r="F16" s="21"/>
    </row>
    <row r="17" spans="2:7" ht="17.45" customHeight="1">
      <c r="B17" s="17" t="s">
        <v>12</v>
      </c>
      <c r="C17" s="18"/>
      <c r="D17" s="19">
        <v>2504430</v>
      </c>
      <c r="E17" s="20">
        <v>2504218.6</v>
      </c>
      <c r="F17" s="21">
        <f t="shared" ref="F17:F23" si="0">D17-E17</f>
        <v>211.39999999990687</v>
      </c>
    </row>
    <row r="18" spans="2:7" ht="34.15" customHeight="1">
      <c r="B18" s="16" t="s">
        <v>13</v>
      </c>
      <c r="C18" s="23"/>
      <c r="D18" s="24">
        <v>5000000</v>
      </c>
      <c r="E18" s="25">
        <v>4999738.33</v>
      </c>
      <c r="F18" s="21">
        <f t="shared" si="0"/>
        <v>261.66999999992549</v>
      </c>
    </row>
    <row r="19" spans="2:7" ht="18" customHeight="1">
      <c r="B19" s="17" t="s">
        <v>14</v>
      </c>
      <c r="C19" s="18"/>
      <c r="D19" s="19">
        <v>1000000</v>
      </c>
      <c r="E19" s="20">
        <v>999940.69</v>
      </c>
      <c r="F19" s="21">
        <f t="shared" si="0"/>
        <v>59.310000000055879</v>
      </c>
    </row>
    <row r="20" spans="2:7" ht="18.600000000000001" customHeight="1">
      <c r="B20" s="22" t="s">
        <v>15</v>
      </c>
      <c r="C20" s="23"/>
      <c r="D20" s="24">
        <v>1000000</v>
      </c>
      <c r="E20" s="25">
        <v>999815.44</v>
      </c>
      <c r="F20" s="21">
        <f t="shared" si="0"/>
        <v>184.56000000005588</v>
      </c>
    </row>
    <row r="21" spans="2:7" ht="18" customHeight="1">
      <c r="B21" s="15" t="s">
        <v>16</v>
      </c>
      <c r="C21" s="18"/>
      <c r="D21" s="19">
        <v>3000000</v>
      </c>
      <c r="E21" s="20">
        <v>2999675.54</v>
      </c>
      <c r="F21" s="21">
        <f t="shared" si="0"/>
        <v>324.45999999996275</v>
      </c>
    </row>
    <row r="22" spans="2:7" ht="17.45" customHeight="1">
      <c r="B22" s="17" t="s">
        <v>17</v>
      </c>
      <c r="C22" s="18"/>
      <c r="D22" s="19">
        <v>3000000</v>
      </c>
      <c r="E22" s="20">
        <v>2999024.44</v>
      </c>
      <c r="F22" s="21">
        <f t="shared" si="0"/>
        <v>975.56000000005588</v>
      </c>
    </row>
    <row r="23" spans="2:7" ht="18" customHeight="1">
      <c r="B23" s="17" t="s">
        <v>19</v>
      </c>
      <c r="C23" s="18"/>
      <c r="D23" s="19">
        <v>1000000</v>
      </c>
      <c r="E23" s="20">
        <v>999787.93</v>
      </c>
      <c r="F23" s="21">
        <f t="shared" si="0"/>
        <v>212.06999999994878</v>
      </c>
    </row>
    <row r="24" spans="2:7" ht="18" customHeight="1">
      <c r="B24" s="29" t="s">
        <v>20</v>
      </c>
      <c r="C24" s="18"/>
      <c r="D24" s="19">
        <v>692380.6</v>
      </c>
      <c r="E24" s="20">
        <v>0</v>
      </c>
      <c r="F24" s="21">
        <f>D24-E24</f>
        <v>692380.6</v>
      </c>
    </row>
    <row r="25" spans="2:7" s="1" customFormat="1" ht="19.149999999999999" customHeight="1">
      <c r="B25" s="26"/>
      <c r="C25" s="27" t="s">
        <v>6</v>
      </c>
      <c r="D25" s="28">
        <f>SUM(D15:D24)</f>
        <v>19196810.600000001</v>
      </c>
      <c r="E25" s="30">
        <f>SUM(E15:E24)</f>
        <v>18501962.52</v>
      </c>
      <c r="F25" s="31">
        <f>SUM(F15:F24)</f>
        <v>694848.07999999984</v>
      </c>
      <c r="G25" s="11"/>
    </row>
    <row r="26" spans="2:7">
      <c r="C26" s="12"/>
      <c r="D26" s="10"/>
      <c r="E26" s="10"/>
      <c r="F26" s="10"/>
    </row>
    <row r="27" spans="2:7">
      <c r="D27" s="13"/>
      <c r="E27" s="13"/>
      <c r="F27" s="13"/>
    </row>
    <row r="28" spans="2:7">
      <c r="D28" s="13"/>
      <c r="E28" s="13"/>
      <c r="F28" s="13"/>
    </row>
    <row r="30" spans="2:7">
      <c r="B30" s="14" t="s">
        <v>7</v>
      </c>
    </row>
    <row r="33" spans="4:5">
      <c r="D33" s="33" t="s">
        <v>8</v>
      </c>
      <c r="E33" s="33"/>
    </row>
    <row r="34" spans="4:5">
      <c r="D34" s="34" t="s">
        <v>9</v>
      </c>
      <c r="E34" s="34"/>
    </row>
  </sheetData>
  <mergeCells count="7">
    <mergeCell ref="D33:E33"/>
    <mergeCell ref="D34:E34"/>
    <mergeCell ref="B3:F3"/>
    <mergeCell ref="B4:F4"/>
    <mergeCell ref="B5:F5"/>
    <mergeCell ref="B8:F8"/>
    <mergeCell ref="B9:F9"/>
  </mergeCells>
  <pageMargins left="0.25" right="0.25" top="1" bottom="1" header="0.25" footer="0.25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MPDC</cp:lastModifiedBy>
  <cp:lastPrinted>2020-01-03T02:13:13Z</cp:lastPrinted>
  <dcterms:created xsi:type="dcterms:W3CDTF">2018-04-20T00:08:00Z</dcterms:created>
  <dcterms:modified xsi:type="dcterms:W3CDTF">2021-05-17T01:19:40Z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