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8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3" i="1" l="1"/>
  <c r="F22" i="1"/>
  <c r="F21" i="1"/>
  <c r="F20" i="1"/>
  <c r="F19" i="1"/>
  <c r="F18" i="1"/>
  <c r="F17" i="1"/>
  <c r="D23" i="1"/>
  <c r="F15" i="1"/>
  <c r="F23" i="1" l="1"/>
</calcChain>
</file>

<file path=xl/sharedStrings.xml><?xml version="1.0" encoding="utf-8"?>
<sst xmlns="http://schemas.openxmlformats.org/spreadsheetml/2006/main" count="21" uniqueCount="21">
  <si>
    <t>Republic of the Philippines</t>
  </si>
  <si>
    <t>MUNICIPALITY OF BALUNGAO</t>
  </si>
  <si>
    <t>Province of Pangasinan</t>
  </si>
  <si>
    <t>APPROPRIATION</t>
  </si>
  <si>
    <t>BALANCES</t>
  </si>
  <si>
    <t>P</t>
  </si>
  <si>
    <t>p</t>
  </si>
  <si>
    <t>CERTIFIED CORRECT :</t>
  </si>
  <si>
    <t>ALMEDA O. DE VENECIA</t>
  </si>
  <si>
    <t>Municipal Accountant</t>
  </si>
  <si>
    <t>20% MUNICIPAL DEVELOPMENT FUND (MDF)</t>
  </si>
  <si>
    <t xml:space="preserve"> Establishment of Physical Fitness Center</t>
  </si>
  <si>
    <t xml:space="preserve"> Construction Irrigation Canals</t>
  </si>
  <si>
    <t xml:space="preserve"> Construction of Two-storey Building Market Stalls</t>
  </si>
  <si>
    <t xml:space="preserve"> Construction of Tricycle Terminal Phase V</t>
  </si>
  <si>
    <t xml:space="preserve"> Levelling and Backfilling Cemetery Grounds</t>
  </si>
  <si>
    <t xml:space="preserve"> Improvement of Hot and Cold Spring</t>
  </si>
  <si>
    <t xml:space="preserve"> Concreting of Farm to Market Road (FMR)</t>
  </si>
  <si>
    <t xml:space="preserve"> OBLIGATIONS/ EXPENDITURES</t>
  </si>
  <si>
    <t>SOCIAL DEVELOPMENT</t>
  </si>
  <si>
    <t>ECONOMIC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</si>
</sst>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6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top"/>
    </xf>
    <xf numFmtId="0" fontId="3" fillId="0" borderId="1" xfId="0" applyFont="1" applyBorder="1" applyAlignment="1">
      <alignment horizontal="center" vertical="center"/>
    </xf>
    <xf numFmtId="43" fontId="2" fillId="0" borderId="0" xfId="0" applyNumberFormat="1" applyFont="1" applyBorder="1" applyAlignment="1">
      <alignment horizontal="right"/>
    </xf>
    <xf numFmtId="0" fontId="3" fillId="0" borderId="0" xfId="0" applyFont="1"/>
    <xf numFmtId="43" fontId="2" fillId="0" borderId="0" xfId="0" applyNumberFormat="1" applyFont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5" xfId="0" applyFont="1" applyBorder="1" applyAlignment="1">
      <alignment vertical="center"/>
    </xf>
    <xf numFmtId="43" fontId="2" fillId="0" borderId="6" xfId="0" applyNumberFormat="1" applyFont="1" applyBorder="1" applyAlignment="1">
      <alignment horizontal="right" vertical="center"/>
    </xf>
    <xf numFmtId="43" fontId="2" fillId="0" borderId="7" xfId="0" applyNumberFormat="1" applyFont="1" applyBorder="1" applyAlignment="1">
      <alignment horizontal="right" vertical="center"/>
    </xf>
    <xf numFmtId="43" fontId="2" fillId="0" borderId="8" xfId="0" applyNumberFormat="1" applyFont="1" applyBorder="1" applyAlignment="1">
      <alignment horizontal="right" vertical="center"/>
    </xf>
    <xf numFmtId="43" fontId="2" fillId="0" borderId="5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43" fontId="2" fillId="0" borderId="10" xfId="0" applyNumberFormat="1" applyFont="1" applyBorder="1" applyAlignment="1">
      <alignment horizontal="right" vertical="center"/>
    </xf>
    <xf numFmtId="43" fontId="2" fillId="0" borderId="11" xfId="0" applyNumberFormat="1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43" fontId="3" fillId="0" borderId="13" xfId="0" applyNumberFormat="1" applyFont="1" applyBorder="1" applyAlignment="1">
      <alignment horizontal="right" vertical="center"/>
    </xf>
    <xf numFmtId="43" fontId="3" fillId="0" borderId="14" xfId="0" applyNumberFormat="1" applyFont="1" applyBorder="1" applyAlignment="1">
      <alignment horizontal="right" vertical="center"/>
    </xf>
    <xf numFmtId="43" fontId="3" fillId="0" borderId="15" xfId="0" applyNumberFormat="1" applyFont="1" applyBorder="1" applyAlignment="1">
      <alignment horizontal="right" vertical="center"/>
    </xf>
    <xf numFmtId="43" fontId="3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</xdr:row>
      <xdr:rowOff>28575</xdr:rowOff>
    </xdr:from>
    <xdr:to>
      <xdr:col>1</xdr:col>
      <xdr:colOff>1543050</xdr:colOff>
      <xdr:row>5</xdr:row>
      <xdr:rowOff>24765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81025" y="211455"/>
          <a:ext cx="962025" cy="910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tabSelected="1" topLeftCell="A7" workbookViewId="0">
      <selection activeCell="H22" sqref="H22"/>
    </sheetView>
  </sheetViews>
  <sheetFormatPr defaultColWidth="9" defaultRowHeight="15.75"/>
  <cols>
    <col min="1" max="1" width="4.28515625" customWidth="1"/>
    <col min="2" max="2" width="42.7109375" style="2" customWidth="1"/>
    <col min="3" max="3" width="3.7109375" style="2" customWidth="1"/>
    <col min="4" max="4" width="17.5703125" style="2" customWidth="1"/>
    <col min="5" max="6" width="16.7109375" style="2" customWidth="1"/>
    <col min="7" max="7" width="5.7109375" style="2" customWidth="1"/>
  </cols>
  <sheetData>
    <row r="2" spans="2:6" ht="18" customHeight="1"/>
    <row r="3" spans="2:6" ht="18" customHeight="1">
      <c r="B3" s="33" t="s">
        <v>0</v>
      </c>
      <c r="C3" s="33"/>
      <c r="D3" s="33"/>
      <c r="E3" s="33"/>
      <c r="F3" s="33"/>
    </row>
    <row r="4" spans="2:6" ht="18" customHeight="1">
      <c r="B4" s="31" t="s">
        <v>1</v>
      </c>
      <c r="C4" s="31"/>
      <c r="D4" s="31"/>
      <c r="E4" s="31"/>
      <c r="F4" s="31"/>
    </row>
    <row r="5" spans="2:6" ht="18" customHeight="1">
      <c r="B5" s="33" t="s">
        <v>2</v>
      </c>
      <c r="C5" s="33"/>
      <c r="D5" s="33"/>
      <c r="E5" s="33"/>
      <c r="F5" s="33"/>
    </row>
    <row r="6" spans="2:6" ht="17.45" customHeight="1">
      <c r="B6" s="3"/>
      <c r="C6" s="3"/>
      <c r="D6" s="3"/>
      <c r="E6" s="3"/>
      <c r="F6" s="3"/>
    </row>
    <row r="7" spans="2:6" ht="18" customHeight="1"/>
    <row r="8" spans="2:6" ht="18" customHeight="1">
      <c r="B8" s="31" t="s">
        <v>10</v>
      </c>
      <c r="C8" s="31"/>
      <c r="D8" s="31"/>
      <c r="E8" s="31"/>
      <c r="F8" s="31"/>
    </row>
    <row r="9" spans="2:6" ht="18" customHeight="1">
      <c r="B9" s="34">
        <v>43646</v>
      </c>
      <c r="C9" s="34"/>
      <c r="D9" s="34"/>
      <c r="E9" s="34"/>
      <c r="F9" s="34"/>
    </row>
    <row r="10" spans="2:6" ht="18" customHeight="1">
      <c r="B10" s="4"/>
      <c r="C10" s="4"/>
      <c r="D10" s="4"/>
      <c r="E10" s="4"/>
      <c r="F10" s="4"/>
    </row>
    <row r="11" spans="2:6" ht="17.45" customHeight="1">
      <c r="B11" s="4"/>
      <c r="C11" s="4"/>
      <c r="D11" s="4"/>
      <c r="E11" s="4"/>
      <c r="F11" s="4"/>
    </row>
    <row r="12" spans="2:6" ht="18" customHeight="1"/>
    <row r="13" spans="2:6" ht="32.450000000000003" customHeight="1">
      <c r="B13" s="5"/>
      <c r="C13" s="6"/>
      <c r="D13" s="7" t="s">
        <v>3</v>
      </c>
      <c r="E13" s="8" t="s">
        <v>18</v>
      </c>
      <c r="F13" s="9" t="s">
        <v>4</v>
      </c>
    </row>
    <row r="14" spans="2:6" ht="17.25" customHeight="1">
      <c r="B14" s="35" t="s">
        <v>19</v>
      </c>
      <c r="C14" s="6"/>
      <c r="D14" s="7"/>
      <c r="E14" s="8"/>
      <c r="F14" s="9"/>
    </row>
    <row r="15" spans="2:6" ht="18" customHeight="1">
      <c r="B15" s="17" t="s">
        <v>11</v>
      </c>
      <c r="C15" s="18" t="s">
        <v>5</v>
      </c>
      <c r="D15" s="19">
        <v>2000000</v>
      </c>
      <c r="E15" s="20">
        <v>0</v>
      </c>
      <c r="F15" s="21">
        <f>D15-E15</f>
        <v>2000000</v>
      </c>
    </row>
    <row r="16" spans="2:6" ht="18" customHeight="1">
      <c r="B16" s="35" t="s">
        <v>20</v>
      </c>
      <c r="C16" s="18"/>
      <c r="D16" s="19"/>
      <c r="E16" s="20"/>
      <c r="F16" s="21"/>
    </row>
    <row r="17" spans="2:7" ht="17.45" customHeight="1">
      <c r="B17" s="17" t="s">
        <v>12</v>
      </c>
      <c r="C17" s="18"/>
      <c r="D17" s="19">
        <v>2504430</v>
      </c>
      <c r="E17" s="20">
        <v>0</v>
      </c>
      <c r="F17" s="21">
        <f t="shared" ref="F17:F22" si="0">D17-E17</f>
        <v>2504430</v>
      </c>
    </row>
    <row r="18" spans="2:7" ht="34.15" customHeight="1">
      <c r="B18" s="16" t="s">
        <v>13</v>
      </c>
      <c r="C18" s="23"/>
      <c r="D18" s="24">
        <v>5000000</v>
      </c>
      <c r="E18" s="25">
        <v>0</v>
      </c>
      <c r="F18" s="21">
        <f t="shared" si="0"/>
        <v>5000000</v>
      </c>
    </row>
    <row r="19" spans="2:7" ht="18" customHeight="1">
      <c r="B19" s="17" t="s">
        <v>14</v>
      </c>
      <c r="C19" s="18"/>
      <c r="D19" s="19">
        <v>1000000</v>
      </c>
      <c r="E19" s="20">
        <v>999940.69</v>
      </c>
      <c r="F19" s="21">
        <f t="shared" si="0"/>
        <v>59.310000000055879</v>
      </c>
    </row>
    <row r="20" spans="2:7" ht="18.600000000000001" customHeight="1">
      <c r="B20" s="22" t="s">
        <v>15</v>
      </c>
      <c r="C20" s="23"/>
      <c r="D20" s="24">
        <v>1000000</v>
      </c>
      <c r="E20" s="25">
        <v>999815.44</v>
      </c>
      <c r="F20" s="21">
        <f t="shared" si="0"/>
        <v>184.56000000005588</v>
      </c>
    </row>
    <row r="21" spans="2:7" ht="18" customHeight="1">
      <c r="B21" s="15" t="s">
        <v>16</v>
      </c>
      <c r="C21" s="18"/>
      <c r="D21" s="19">
        <v>3000000</v>
      </c>
      <c r="E21" s="20">
        <v>0</v>
      </c>
      <c r="F21" s="21">
        <f t="shared" si="0"/>
        <v>3000000</v>
      </c>
    </row>
    <row r="22" spans="2:7" ht="17.45" customHeight="1">
      <c r="B22" s="17" t="s">
        <v>17</v>
      </c>
      <c r="C22" s="18"/>
      <c r="D22" s="19">
        <v>3000000</v>
      </c>
      <c r="E22" s="20">
        <v>0</v>
      </c>
      <c r="F22" s="21">
        <f t="shared" si="0"/>
        <v>3000000</v>
      </c>
    </row>
    <row r="23" spans="2:7" s="1" customFormat="1" ht="19.149999999999999" customHeight="1">
      <c r="B23" s="26"/>
      <c r="C23" s="27" t="s">
        <v>6</v>
      </c>
      <c r="D23" s="28">
        <f>SUM(D15:D22)</f>
        <v>17504430</v>
      </c>
      <c r="E23" s="29">
        <f>SUM(E15:E22)</f>
        <v>1999756.13</v>
      </c>
      <c r="F23" s="30">
        <f>SUM(F15:F22)</f>
        <v>15504673.870000001</v>
      </c>
      <c r="G23" s="11"/>
    </row>
    <row r="24" spans="2:7">
      <c r="C24" s="12"/>
      <c r="D24" s="10"/>
      <c r="E24" s="10"/>
      <c r="F24" s="10"/>
    </row>
    <row r="25" spans="2:7">
      <c r="D25" s="13"/>
      <c r="E25" s="13"/>
      <c r="F25" s="13"/>
    </row>
    <row r="26" spans="2:7">
      <c r="D26" s="13"/>
      <c r="E26" s="13"/>
      <c r="F26" s="13"/>
    </row>
    <row r="28" spans="2:7">
      <c r="B28" s="14" t="s">
        <v>7</v>
      </c>
    </row>
    <row r="31" spans="2:7">
      <c r="D31" s="31" t="s">
        <v>8</v>
      </c>
      <c r="E31" s="31"/>
    </row>
    <row r="32" spans="2:7">
      <c r="D32" s="32" t="s">
        <v>9</v>
      </c>
      <c r="E32" s="32"/>
    </row>
  </sheetData>
  <mergeCells count="7">
    <mergeCell ref="D31:E31"/>
    <mergeCell ref="D32:E32"/>
    <mergeCell ref="B3:F3"/>
    <mergeCell ref="B4:F4"/>
    <mergeCell ref="B5:F5"/>
    <mergeCell ref="B8:F8"/>
    <mergeCell ref="B9:F9"/>
  </mergeCells>
  <pageMargins left="0.25" right="0.25" top="1" bottom="1" header="0.25" footer="0.25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</dc:creator>
  <cp:lastModifiedBy>MPDC</cp:lastModifiedBy>
  <cp:lastPrinted>2019-07-08T05:15:28Z</cp:lastPrinted>
  <dcterms:created xsi:type="dcterms:W3CDTF">2018-04-20T00:08:00Z</dcterms:created>
  <dcterms:modified xsi:type="dcterms:W3CDTF">2019-09-26T16:39:32Z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